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<sst xmlns="http://schemas.openxmlformats.org/spreadsheetml/2006/main">
  <si>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</si>
  <si>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</si>
  <si>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Начальник</t>
  </si>
  <si>
    <t>Заведующий</t>
  </si>
  <si>
    <t>(наименование должности лица, утверждающего документ)</t>
  </si>
  <si>
    <t>В.М. Пегушин</t>
  </si>
  <si>
    <t>МБДОУ "Сказка" х. Таврический</t>
  </si>
  <si>
    <t>(подпись)</t>
  </si>
  <si>
    <t>(расшифровка подписи)</t>
  </si>
  <si>
    <t>(наименование учреждения)</t>
  </si>
  <si>
    <t>"_____" _____________ ______ г.</t>
  </si>
  <si>
    <t>Л.И Семедоцкая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</si>
  <si>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</si>
  <si>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</si>
  <si>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</si>
  <si>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</si>
  <si>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</si>
  <si>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"29" декабря 2023 г.</t>
  </si>
  <si>
    <t>Дата</t>
  </si>
  <si>
    <t>29.12.2023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</si>
  <si>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</si>
  <si>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</si>
  <si>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</si>
  <si>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</si>
  <si>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</si>
  <si>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</si>
  <si>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603У8393</t>
  </si>
  <si>
    <t>ИНН</t>
  </si>
  <si>
    <t>6123011726</t>
  </si>
  <si>
    <t>Учреждение</t>
  </si>
  <si>
    <t>Муниципальное бюджетное дошкольное образовательное учреждение детский сад "Сказка" х. Таврический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</si>
  <si>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</si>
  <si>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</si>
  <si>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</si>
  <si>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</si>
  <si>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</si>
  <si>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</si>
  <si>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</si>
  <si>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</si>
  <si>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Семедоцкая Лариса Ивановна</t>
  </si>
  <si>
    <t>Должность: Начальник</t>
  </si>
  <si>
    <t>Должность: Заведующий</t>
  </si>
  <si>
    <t>Действует c 04.12.2023 15:51:00 по: 26.02.2025 15:51:00</t>
  </si>
  <si>
    <t>Действует c 07.11.2023 14:31:00 по: 30.01.2025 14:31:00</t>
  </si>
  <si>
    <t>Серийный номер: 5F9FD80752609D3FFC5FC0139AF6192D41EA9340</t>
  </si>
  <si>
    <t>Серийный номер: 4BBFE5BD91A20D9AB2DAA8A3320C49BE1B44E3A3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</si>
  <si>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</si>
  <si>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</si>
  <si>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</si>
  <si>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</si>
  <si>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</si>
  <si>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</si>
  <si>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</si>
  <si>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</si>
  <si>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</si>
  <si>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</si>
  <si>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</si>
  <si>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</si>
  <si>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</si>
  <si>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</si>
  <si>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</si>
  <si>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</si>
  <si>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</si>
  <si>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</si>
  <si>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</si>
  <si>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</si>
  <si>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</si>
  <si>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</si>
  <si>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</si>
  <si>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</si>
  <si>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</si>
  <si>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</si>
  <si>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</si>
  <si>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</si>
  <si>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</si>
  <si>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</si>
  <si>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</si>
  <si>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</si>
  <si>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</si>
  <si>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</si>
  <si>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</si>
  <si>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</si>
  <si>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</si>
  <si>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</si>
  <si>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</si>
  <si>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</si>
  <si>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</si>
  <si>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</si>
  <si>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</si>
  <si>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</si>
  <si>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</si>
  <si>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</si>
  <si>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</si>
  <si>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</si>
  <si>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</si>
  <si>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</si>
  <si>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</si>
  <si>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</si>
  <si>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</si>
  <si>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</si>
  <si>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</si>
  <si>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</si>
  <si>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</si>
  <si>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</si>
  <si>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</si>
  <si>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</si>
  <si>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</si>
  <si>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</si>
  <si>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</si>
  <si>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</si>
  <si>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</si>
  <si>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</si>
  <si>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</si>
  <si>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</si>
  <si>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</si>
  <si>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</si>
  <si>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</si>
  <si>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</si>
  <si>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</si>
  <si>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</si>
  <si>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</si>
  <si>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</si>
  <si>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</si>
  <si>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</si>
  <si>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</si>
  <si>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</si>
  <si>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</si>
  <si>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</si>
  <si>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</si>
  <si>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</si>
  <si>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</si>
  <si>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</si>
  <si>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</si>
  <si>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</si>
  <si>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</si>
  <si>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</si>
  <si>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</si>
  <si>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</si>
  <si>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</si>
  <si>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</si>
  <si>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</si>
  <si>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</si>
  <si>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</si>
  <si>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</si>
  <si>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</si>
  <si>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</si>
  <si>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</si>
  <si>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</si>
  <si>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</si>
  <si>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</si>
  <si>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</si>
  <si>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</si>
  <si>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</si>
  <si>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</si>
  <si>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</si>
  <si>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</si>
  <si>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</si>
  <si>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</si>
  <si>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</si>
  <si>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</si>
  <si>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</si>
  <si>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</si>
  <si>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</si>
  <si>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</si>
  <si>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</si>
  <si>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</si>
  <si>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</si>
  <si>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</si>
  <si>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</si>
  <si>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</si>
  <si>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</si>
  <si>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</si>
  <si>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</si>
  <si>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</si>
  <si>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</si>
  <si>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</si>
  <si>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</si>
  <si>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</si>
  <si>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</si>
  <si>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</si>
  <si>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</si>
  <si>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</si>
  <si>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</si>
  <si>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</si>
  <si>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</si>
  <si>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</si>
  <si>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</si>
  <si>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</si>
  <si>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</si>
  <si>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</si>
  <si>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</si>
  <si>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</si>
  <si>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</si>
  <si>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</si>
  <si>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</si>
  <si>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</si>
  <si>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</si>
  <si>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</si>
  <si>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</si>
  <si>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</si>
  <si>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</si>
  <si>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</si>
  <si>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</si>
  <si>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</si>
  <si>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</si>
  <si>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</si>
  <si>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</si>
  <si>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</si>
  <si>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</si>
  <si>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</si>
  <si>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</si>
  <si>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</si>
  <si>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</si>
  <si>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</si>
  <si>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</si>
  <si>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</si>
  <si>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</si>
  <si>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</si>
  <si>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</si>
  <si>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</si>
  <si>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</si>
  <si>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</si>
  <si>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</si>
  <si>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</si>
  <si>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</si>
  <si>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</si>
  <si>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</si>
  <si>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</si>
  <si>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</si>
  <si>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</si>
  <si>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</si>
  <si>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</si>
  <si>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</si>
  <si>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</si>
  <si>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</si>
  <si>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</si>
  <si>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</si>
  <si>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</si>
  <si>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</si>
  <si>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</si>
  <si>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</si>
  <si>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</si>
  <si>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</si>
  <si>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</si>
  <si>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</si>
  <si>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</si>
  <si>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</si>
  <si>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</si>
  <si>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</si>
  <si>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</si>
  <si>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</si>
  <si>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</si>
  <si>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</si>
  <si>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</si>
  <si>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</si>
  <si>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</si>
  <si>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</si>
  <si>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</si>
  <si>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</si>
  <si>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</si>
  <si>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</si>
  <si>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</si>
  <si>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</si>
  <si>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</si>
  <si>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</si>
  <si>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</si>
  <si>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</si>
  <si>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</si>
  <si>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</si>
  <si>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</si>
  <si>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</si>
  <si>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</si>
  <si>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</si>
  <si>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</si>
  <si>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</si>
  <si>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</si>
  <si>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</si>
  <si>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</si>
  <si>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</si>
  <si>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</si>
  <si>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</si>
  <si>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</si>
  <si>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</si>
  <si>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</si>
  <si>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</si>
  <si>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</si>
  <si>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</si>
  <si>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</si>
  <si>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</si>
  <si>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</si>
  <si>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</si>
  <si>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</si>
  <si>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</si>
  <si>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</si>
  <si>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</si>
  <si>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</si>
  <si>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</si>
  <si>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</si>
  <si>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</si>
  <si>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</si>
  <si>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</si>
  <si>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</si>
  <si>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</si>
  <si>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</si>
  <si>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</si>
  <si>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</si>
  <si>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</si>
  <si>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</si>
  <si>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</si>
  <si>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</si>
  <si>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</si>
  <si>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</si>
  <si>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</si>
  <si>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</si>
  <si>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</si>
  <si>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</si>
  <si>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</si>
  <si>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</si>
  <si>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</si>
  <si>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</si>
  <si>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</si>
  <si>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</si>
  <si>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</si>
  <si>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</si>
  <si>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</si>
  <si>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</si>
  <si>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</si>
  <si>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</si>
  <si>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</si>
  <si>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</si>
  <si>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</si>
  <si>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</si>
  <si>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</si>
  <si>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</si>
  <si>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</si>
  <si>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</si>
  <si>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</si>
  <si>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</si>
  <si>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</si>
  <si>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</si>
  <si>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</si>
  <si>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</si>
  <si>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</si>
  <si>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</si>
  <si>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</si>
  <si>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</si>
  <si>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</si>
  <si>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</si>
  <si>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</si>
  <si>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</si>
  <si>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</si>
  <si>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</si>
  <si>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</si>
  <si>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</si>
  <si>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</si>
  <si>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</si>
  <si>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</si>
  <si>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</si>
  <si>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</si>
  <si>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</si>
  <si>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</si>
  <si>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</si>
  <si>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</si>
  <si>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</si>
  <si>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</si>
  <si>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</si>
  <si>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</si>
  <si>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</si>
  <si>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</si>
  <si>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</si>
  <si>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</si>
  <si>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</si>
  <si>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</si>
  <si>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</si>
  <si>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</si>
  <si>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</si>
  <si>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</si>
  <si>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</si>
  <si>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</si>
  <si>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</si>
  <si>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</si>
  <si>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</si>
  <si>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</si>
  <si>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</si>
  <si>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</si>
  <si>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</si>
  <si>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</si>
  <si>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</si>
  <si>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</si>
  <si>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</si>
  <si>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</si>
  <si>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</si>
  <si>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</si>
  <si>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</si>
  <si>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</si>
  <si>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</si>
  <si>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</si>
  <si>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</si>
  <si>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</si>
  <si>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</si>
  <si>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</si>
  <si>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</si>
  <si>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</si>
  <si>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</si>
  <si>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</si>
  <si>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</si>
  <si>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</si>
  <si>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</si>
  <si>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</si>
  <si>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</si>
  <si>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</si>
  <si>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</si>
  <si>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</si>
  <si>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</si>
  <si>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</si>
  <si>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</si>
  <si>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</si>
  <si>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</si>
  <si>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</si>
  <si>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</si>
  <si>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</si>
  <si>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</si>
  <si>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</si>
  <si>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</si>
  <si>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</si>
  <si>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</si>
  <si>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</si>
  <si>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</si>
  <si>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</si>
  <si>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</si>
  <si>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</si>
  <si>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</si>
  <si>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</si>
  <si>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</si>
  <si>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</si>
  <si>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</si>
  <si>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</si>
  <si>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</si>
  <si>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[Руководитель], [не выбрано], [Заведующий],</t>
  </si>
  <si>
    <t>[Специалисты], [не выбрано], [Воспитатели],</t>
  </si>
  <si>
    <t>[Специалисты], [не выбрано], [Муз.работник],</t>
  </si>
  <si>
    <t>[Служащие], [не выбрано], [Мл.воспитатель],</t>
  </si>
  <si>
    <t>[Служащие], [не выбрано], [Делопроизводитель],</t>
  </si>
  <si>
    <t>[Рабочие], [не выбрано], [Повар],</t>
  </si>
  <si>
    <t>[Рабочие], [не выбрано], [Машинист по стирке белья],</t>
  </si>
  <si>
    <t>[Рабочие], [не выбрано], [Сторож],</t>
  </si>
  <si>
    <t>[Рабочие], [не выбрано], [Кочегар],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</si>
  <si>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</si>
  <si>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</si>
  <si>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</si>
  <si>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</si>
  <si>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</si>
  <si>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</si>
  <si>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</si>
  <si>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</si>
  <si>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</si>
  <si>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</si>
  <si>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</si>
  <si>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</si>
  <si>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</si>
  <si>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</si>
  <si>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</si>
  <si>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</si>
  <si>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1.3. Расчеты (обоснования) выплат персоналу по уходу за ребенком (266)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</si>
  <si>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</si>
  <si>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</si>
  <si>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</si>
  <si>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</si>
  <si>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[ПЕД],</t>
  </si>
  <si>
    <t>[Страховые взносы на обязательное пенсионное страхование], [АУП],</t>
  </si>
  <si>
    <t>[Страховые взносы на обязательное пенсионное страхование],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</si>
  <si>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</si>
  <si>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</si>
  <si>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</si>
  <si>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</si>
  <si>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</si>
  <si>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</si>
  <si>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</si>
  <si>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</si>
  <si>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</si>
  <si>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</si>
  <si>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</si>
  <si>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</si>
  <si>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</si>
  <si>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</si>
  <si>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[лимиты] [342] [остаток]</t>
  </si>
  <si>
    <t>[Расходы на закупки товаров, работ, услуг] [лимиты] [342]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</si>
  <si>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</si>
  <si>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</si>
  <si>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</si>
  <si>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[лимиты]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</si>
  <si>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</si>
  <si>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[лимиты]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</si>
  <si>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</si>
  <si>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[лимиты] [225] [Реализация ООП ДО (от 3 до 8 лет) [МУНИЦИПАЛИТЕТ]] [ТО газ оборуд, дерат]</t>
  </si>
  <si>
    <t>[Расходы на закупки товаров, работ, услуг] [лимиты] [225] [Реализация ООП ДО (от 3 до 8 лет) [МУНИЦИПАЛИТЕТ]] [видео]</t>
  </si>
  <si>
    <t>[Расходы на закупки товаров, работ, услуг] [лимиты] [225] [Реализация ООП ДО (от 3 до 8 лет) [МУНИЦИПАЛИТЕТ]] [пож]</t>
  </si>
  <si>
    <t>[Расходы на закупки товаров, работ, услуг] [лимиты] [225] [Реализация ООП ДО (от 3 до 8 лет) [МУНИЦИПАЛИТЕТ]] [остатки]</t>
  </si>
  <si>
    <t>6. Расчеты (обоснования) расходов на закупки товаров, работ, услуг (226)</t>
  </si>
  <si>
    <t>[Расходы на закупки товаров, работ, услуг] [лимиты] [226] [Реализация ООП ДО (от 3 до 8 лет) [СУБЪЕКТ РФ]]</t>
  </si>
  <si>
    <t>[Расходы на закупки товаров, работ, услуг] [лимиты] [226] [Реализация ООП ДО (от 3 до 8 лет) [СУБЪЕКТ РФ]] [остаток]</t>
  </si>
  <si>
    <t>[Расходы на закупки товаров, работ, услуг] [лимиты] [226] [Реализация ООП ДО (от 3 до 8 лет) [МУНИЦИПАЛИТЕТ]] [мед осмотр, прог пит, курсы]</t>
  </si>
  <si>
    <t>[Расходы на закупки товаров, работ, услуг] [лимиты] [226] [Реализация ООП ДО (от 3 до 8 лет) [МУНИЦИПАЛИТЕТ]] [охрана]</t>
  </si>
  <si>
    <t>[Расходы на закупки товаров, работ, услуг] [лимиты] [342] [Реализация ООП ДО (от 3 до 8 лет) [МУНИЦИПАЛИТЕТ]] [остаток]</t>
  </si>
  <si>
    <t>[Расходы на закупки товаров, работ, услуг] [лимиты] [342] [Реализация ООП ДО (от 3 до 8 лет) [МУНИЦИПАЛИТЕТ]] [питание]</t>
  </si>
  <si>
    <t>6. Расчеты (обоснования) расходов на закупки товаров, работ, услуг (344)</t>
  </si>
  <si>
    <t>[Расходы на закупки товаров, работ, услуг] [лимиты] [344] [Реализация ООП ДО (от 3 до 8 лет) [МУНИЦИПАЛИТЕТ]] [остатки]</t>
  </si>
  <si>
    <t>[Расходы на закупки товаров, работ, услуг] [лимиты] [344] [Реализация ООП ДО (от 3 до 8 лет) [МУНИЦИПАЛИТЕТ]] [строймат]</t>
  </si>
  <si>
    <t>6. Расчеты (обоснования) расходов на закупки товаров, работ, услуг (346)</t>
  </si>
  <si>
    <t>[Расходы на закупки товаров, работ, услуг] [лимиты] [346] [Реализация ООП ДО (от 3 до 8 лет) [СУБЪЕКТ РФ]]</t>
  </si>
  <si>
    <t>[Расходы на закупки товаров, работ, услуг] [лимиты] [223] [Реализация ООП ДО (от 3 до 8 лет) [МУНИЦИПАЛИТЕТ]] [газ, свет]</t>
  </si>
  <si>
    <t>[Расходы на закупки товаров, работ, услуг] [лимиты] [225]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</si>
  <si>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</si>
  <si>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</si>
  <si>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</si>
  <si>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</si>
  <si>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</si>
  <si>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</si>
  <si>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</si>
  <si>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</si>
  <si>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</si>
  <si>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</si>
  <si>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</si>
  <si>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</si>
  <si>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</si>
  <si>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</si>
  <si>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</si>
  <si>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</si>
  <si>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</si>
  <si>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00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</si>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</sst>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1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6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1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6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12</v>
      </c>
      <c r="L10" s="3"/>
      <c r="M10" s="3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7" t="s">
        <v>16</v>
      </c>
    </row>
    <row r="15" ht="30" customHeight="1">
      <c r="A15" s="0"/>
      <c r="B15" s="0"/>
      <c r="C15" s="0"/>
      <c r="D15" s="0"/>
      <c r="E15" s="0"/>
      <c r="F15" s="0"/>
      <c r="G15" s="3" t="s">
        <v>17</v>
      </c>
      <c r="H15" s="3"/>
      <c r="I15" s="3"/>
      <c r="J15" s="0"/>
      <c r="K15" s="0"/>
      <c r="L15" s="4" t="s">
        <v>18</v>
      </c>
      <c r="M15" s="7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20</v>
      </c>
      <c r="M16" s="7" t="s">
        <v>21</v>
      </c>
    </row>
    <row r="17" ht="30" customHeight="1">
      <c r="A17" s="5" t="s">
        <v>22</v>
      </c>
      <c r="B17" s="5"/>
      <c r="C17" s="5"/>
      <c r="D17" s="5" t="s">
        <v>23</v>
      </c>
      <c r="E17" s="5"/>
      <c r="F17" s="5"/>
      <c r="G17" s="5"/>
      <c r="H17" s="5"/>
      <c r="I17" s="5"/>
      <c r="J17" s="5"/>
      <c r="K17" s="5"/>
      <c r="L17" s="4" t="s">
        <v>24</v>
      </c>
      <c r="M17" s="7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20</v>
      </c>
      <c r="M18" s="7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27</v>
      </c>
      <c r="M19" s="7" t="s">
        <v>28</v>
      </c>
    </row>
    <row r="20" ht="30" customHeight="1">
      <c r="A20" s="5" t="s">
        <v>29</v>
      </c>
      <c r="B20" s="5"/>
      <c r="C20" s="5"/>
      <c r="D20" s="5" t="s">
        <v>30</v>
      </c>
      <c r="E20" s="5"/>
      <c r="F20" s="5"/>
      <c r="G20" s="5"/>
      <c r="H20" s="5"/>
      <c r="I20" s="5"/>
      <c r="J20" s="5"/>
      <c r="K20" s="5"/>
      <c r="L20" s="4" t="s">
        <v>31</v>
      </c>
      <c r="M20" s="7" t="s">
        <v>32</v>
      </c>
    </row>
    <row r="21" ht="30" customHeight="1">
      <c r="A21" s="5" t="s">
        <v>33</v>
      </c>
      <c r="B21" s="5"/>
      <c r="C21" s="5"/>
      <c r="D21" s="5" t="s">
        <v>34</v>
      </c>
      <c r="E21" s="5"/>
      <c r="F21" s="5"/>
      <c r="G21" s="5"/>
      <c r="H21" s="5"/>
      <c r="I21" s="5"/>
      <c r="J21" s="5"/>
      <c r="K21" s="5"/>
      <c r="L21" s="4" t="s">
        <v>35</v>
      </c>
      <c r="M21" s="7" t="s">
        <v>36</v>
      </c>
    </row>
    <row r="22" ht="15" customHeight="1">
</row>
    <row r="23" ht="20" customHeight="1">
      <c r="A23" s="0"/>
      <c r="B23" s="17" t="s">
        <v>37</v>
      </c>
      <c r="C23" s="17"/>
      <c r="D23" s="17"/>
      <c r="E23" s="17"/>
      <c r="F23" s="17"/>
      <c r="G23" s="17"/>
      <c r="H23" s="0"/>
      <c r="I23" s="17" t="s">
        <v>37</v>
      </c>
      <c r="J23" s="17"/>
      <c r="K23" s="17"/>
      <c r="L23" s="17"/>
      <c r="M23" s="17"/>
    </row>
    <row r="24" ht="20" customHeight="1">
      <c r="A24" s="0"/>
      <c r="B24" s="18" t="s">
        <v>38</v>
      </c>
      <c r="C24" s="18"/>
      <c r="D24" s="18"/>
      <c r="E24" s="18"/>
      <c r="F24" s="18"/>
      <c r="G24" s="18"/>
      <c r="H24" s="0"/>
      <c r="I24" s="18" t="s">
        <v>39</v>
      </c>
      <c r="J24" s="18"/>
      <c r="K24" s="18"/>
      <c r="L24" s="18"/>
      <c r="M24" s="18"/>
    </row>
    <row r="25" ht="20" customHeight="1">
      <c r="A25" s="0"/>
      <c r="B25" s="18" t="s">
        <v>40</v>
      </c>
      <c r="C25" s="18"/>
      <c r="D25" s="18"/>
      <c r="E25" s="18"/>
      <c r="F25" s="18"/>
      <c r="G25" s="18"/>
      <c r="H25" s="0"/>
      <c r="I25" s="18" t="s">
        <v>41</v>
      </c>
      <c r="J25" s="18"/>
      <c r="K25" s="18"/>
      <c r="L25" s="18"/>
      <c r="M25" s="18"/>
    </row>
    <row r="26" ht="20" customHeight="1">
      <c r="A26" s="0"/>
      <c r="B26" s="18" t="s">
        <v>42</v>
      </c>
      <c r="C26" s="18"/>
      <c r="D26" s="18"/>
      <c r="E26" s="18"/>
      <c r="F26" s="18"/>
      <c r="G26" s="18"/>
      <c r="H26" s="0"/>
      <c r="I26" s="18" t="s">
        <v>43</v>
      </c>
      <c r="J26" s="18"/>
      <c r="K26" s="18"/>
      <c r="L26" s="18"/>
      <c r="M26" s="18"/>
    </row>
    <row r="27" ht="20" customHeight="1">
      <c r="A27" s="0"/>
      <c r="B27" s="18" t="s">
        <v>44</v>
      </c>
      <c r="C27" s="18"/>
      <c r="D27" s="18"/>
      <c r="E27" s="18"/>
      <c r="F27" s="18"/>
      <c r="G27" s="18"/>
      <c r="H27" s="0"/>
      <c r="I27" s="18" t="s">
        <v>45</v>
      </c>
      <c r="J27" s="18"/>
      <c r="K27" s="18"/>
      <c r="L27" s="18"/>
      <c r="M27" s="18"/>
    </row>
    <row r="28" ht="20" customHeight="1">
      <c r="A28" s="0"/>
      <c r="B28" s="18" t="s">
        <v>46</v>
      </c>
      <c r="C28" s="18"/>
      <c r="D28" s="18"/>
      <c r="E28" s="18"/>
      <c r="F28" s="18"/>
      <c r="G28" s="18"/>
      <c r="H28" s="0"/>
      <c r="I28" s="18" t="s">
        <v>46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D5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&amp;K00-00924290.RBS.292489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/>
      <c r="E7" s="11">
        <v>159999.99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63</v>
      </c>
      <c r="B9" s="7" t="s">
        <v>64</v>
      </c>
      <c r="C9" s="7"/>
      <c r="D9" s="7"/>
      <c r="E9" s="11">
        <v>4892400</v>
      </c>
      <c r="F9" s="11">
        <v>3913800</v>
      </c>
      <c r="G9" s="11">
        <v>4019500</v>
      </c>
      <c r="H9" s="11">
        <v>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 t="s">
        <v>67</v>
      </c>
      <c r="D11" s="7"/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70</v>
      </c>
      <c r="B12" s="7" t="s">
        <v>71</v>
      </c>
      <c r="C12" s="7" t="s">
        <v>67</v>
      </c>
      <c r="D12" s="7"/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72</v>
      </c>
      <c r="B13" s="7" t="s">
        <v>73</v>
      </c>
      <c r="C13" s="7" t="s">
        <v>67</v>
      </c>
      <c r="D13" s="7"/>
      <c r="E13" s="11" t="s">
        <v>60</v>
      </c>
      <c r="F13" s="11" t="s">
        <v>60</v>
      </c>
      <c r="G13" s="11" t="s">
        <v>60</v>
      </c>
      <c r="H13" s="11" t="s">
        <v>60</v>
      </c>
    </row>
    <row r="14" ht="25" customHeight="1">
      <c r="A14" s="8" t="s">
        <v>74</v>
      </c>
      <c r="B14" s="7" t="s">
        <v>75</v>
      </c>
      <c r="C14" s="7" t="s">
        <v>67</v>
      </c>
      <c r="D14" s="7"/>
      <c r="E14" s="11" t="s">
        <v>60</v>
      </c>
      <c r="F14" s="11" t="s">
        <v>60</v>
      </c>
      <c r="G14" s="11" t="s">
        <v>60</v>
      </c>
      <c r="H14" s="11" t="s">
        <v>60</v>
      </c>
    </row>
    <row r="15" ht="25" customHeight="1">
      <c r="A15" s="8" t="s">
        <v>76</v>
      </c>
      <c r="B15" s="7" t="s">
        <v>77</v>
      </c>
      <c r="C15" s="7" t="s">
        <v>67</v>
      </c>
      <c r="D15" s="7"/>
      <c r="E15" s="11" t="s">
        <v>60</v>
      </c>
      <c r="F15" s="11" t="s">
        <v>60</v>
      </c>
      <c r="G15" s="11" t="s">
        <v>60</v>
      </c>
      <c r="H15" s="11" t="s">
        <v>60</v>
      </c>
    </row>
    <row r="16" ht="25" customHeight="1">
      <c r="A16" s="8" t="s">
        <v>78</v>
      </c>
      <c r="B16" s="7" t="s">
        <v>79</v>
      </c>
      <c r="C16" s="7" t="s">
        <v>67</v>
      </c>
      <c r="D16" s="7"/>
      <c r="E16" s="11" t="s">
        <v>60</v>
      </c>
      <c r="F16" s="11" t="s">
        <v>60</v>
      </c>
      <c r="G16" s="11" t="s">
        <v>60</v>
      </c>
      <c r="H16" s="11" t="s">
        <v>60</v>
      </c>
    </row>
    <row r="17" ht="25" customHeight="1">
      <c r="A17" s="8" t="s">
        <v>80</v>
      </c>
      <c r="B17" s="7" t="s">
        <v>81</v>
      </c>
      <c r="C17" s="7" t="s">
        <v>67</v>
      </c>
      <c r="D17" s="7"/>
      <c r="E17" s="11" t="s">
        <v>60</v>
      </c>
      <c r="F17" s="11" t="s">
        <v>60</v>
      </c>
      <c r="G17" s="11" t="s">
        <v>60</v>
      </c>
      <c r="H17" s="11" t="s">
        <v>60</v>
      </c>
    </row>
    <row r="18" ht="50" customHeight="1">
      <c r="A18" s="8" t="s">
        <v>82</v>
      </c>
      <c r="B18" s="7" t="s">
        <v>83</v>
      </c>
      <c r="C18" s="7" t="s">
        <v>67</v>
      </c>
      <c r="D18" s="7"/>
      <c r="E18" s="11" t="s">
        <v>60</v>
      </c>
      <c r="F18" s="11" t="s">
        <v>60</v>
      </c>
      <c r="G18" s="11" t="s">
        <v>60</v>
      </c>
      <c r="H18" s="11" t="s">
        <v>60</v>
      </c>
    </row>
    <row r="19" ht="25" customHeight="1">
      <c r="A19" s="8" t="s">
        <v>84</v>
      </c>
      <c r="B19" s="7" t="s">
        <v>85</v>
      </c>
      <c r="C19" s="7" t="s">
        <v>67</v>
      </c>
      <c r="D19" s="7"/>
      <c r="E19" s="11" t="s">
        <v>60</v>
      </c>
      <c r="F19" s="11" t="s">
        <v>60</v>
      </c>
      <c r="G19" s="11" t="s">
        <v>60</v>
      </c>
      <c r="H19" s="11" t="s">
        <v>60</v>
      </c>
    </row>
    <row r="20" ht="25" customHeight="1">
      <c r="A20" s="8" t="s">
        <v>86</v>
      </c>
      <c r="B20" s="7"/>
      <c r="C20" s="7"/>
      <c r="D20" s="7"/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87</v>
      </c>
      <c r="B21" s="7" t="s">
        <v>88</v>
      </c>
      <c r="C21" s="7" t="s">
        <v>89</v>
      </c>
      <c r="D21" s="7"/>
      <c r="E21" s="11">
        <v>4892400</v>
      </c>
      <c r="F21" s="11">
        <v>3913800</v>
      </c>
      <c r="G21" s="11">
        <v>4019500</v>
      </c>
      <c r="H21" s="11">
        <v>0</v>
      </c>
    </row>
    <row r="22" ht="88" customHeight="1">
      <c r="A22" s="8" t="s">
        <v>90</v>
      </c>
      <c r="B22" s="7" t="s">
        <v>91</v>
      </c>
      <c r="C22" s="7" t="s">
        <v>89</v>
      </c>
      <c r="D22" s="7"/>
      <c r="E22" s="11">
        <v>4692400</v>
      </c>
      <c r="F22" s="11">
        <v>3713800</v>
      </c>
      <c r="G22" s="11">
        <v>3819500</v>
      </c>
      <c r="H22" s="11">
        <v>0</v>
      </c>
    </row>
    <row r="23" ht="50" customHeight="1">
      <c r="A23" s="8" t="s">
        <v>92</v>
      </c>
      <c r="B23" s="7" t="s">
        <v>93</v>
      </c>
      <c r="C23" s="7" t="s">
        <v>89</v>
      </c>
      <c r="D23" s="7"/>
      <c r="E23" s="11">
        <v>200000</v>
      </c>
      <c r="F23" s="11">
        <v>200000</v>
      </c>
      <c r="G23" s="11">
        <v>200000</v>
      </c>
      <c r="H23" s="11">
        <v>0</v>
      </c>
    </row>
    <row r="24" ht="50" customHeight="1">
      <c r="A24" s="8" t="s">
        <v>94</v>
      </c>
      <c r="B24" s="7" t="s">
        <v>95</v>
      </c>
      <c r="C24" s="7" t="s">
        <v>89</v>
      </c>
      <c r="D24" s="7"/>
      <c r="E24" s="11" t="s">
        <v>60</v>
      </c>
      <c r="F24" s="11" t="s">
        <v>60</v>
      </c>
      <c r="G24" s="11" t="s">
        <v>60</v>
      </c>
      <c r="H24" s="11" t="s">
        <v>60</v>
      </c>
    </row>
    <row r="25" ht="25" customHeight="1">
      <c r="A25" s="8" t="s">
        <v>96</v>
      </c>
      <c r="B25" s="7" t="s">
        <v>97</v>
      </c>
      <c r="C25" s="7" t="s">
        <v>89</v>
      </c>
      <c r="D25" s="7"/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98</v>
      </c>
      <c r="B26" s="7" t="s">
        <v>99</v>
      </c>
      <c r="C26" s="7" t="s">
        <v>89</v>
      </c>
      <c r="D26" s="7"/>
      <c r="E26" s="11" t="s">
        <v>60</v>
      </c>
      <c r="F26" s="11" t="s">
        <v>60</v>
      </c>
      <c r="G26" s="11" t="s">
        <v>60</v>
      </c>
      <c r="H26" s="11" t="s">
        <v>60</v>
      </c>
    </row>
    <row r="27" ht="50" customHeight="1">
      <c r="A27" s="8" t="s">
        <v>100</v>
      </c>
      <c r="B27" s="7" t="s">
        <v>101</v>
      </c>
      <c r="C27" s="7" t="s">
        <v>89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50" customHeight="1">
      <c r="A28" s="8" t="s">
        <v>102</v>
      </c>
      <c r="B28" s="7" t="s">
        <v>103</v>
      </c>
      <c r="C28" s="7" t="s">
        <v>104</v>
      </c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88" customHeight="1">
      <c r="A29" s="8" t="s">
        <v>105</v>
      </c>
      <c r="B29" s="7" t="s">
        <v>106</v>
      </c>
      <c r="C29" s="7" t="s">
        <v>104</v>
      </c>
      <c r="D29" s="7"/>
      <c r="E29" s="11" t="s">
        <v>60</v>
      </c>
      <c r="F29" s="11" t="s">
        <v>60</v>
      </c>
      <c r="G29" s="11" t="s">
        <v>60</v>
      </c>
      <c r="H29" s="11" t="s">
        <v>60</v>
      </c>
    </row>
    <row r="30" ht="25" customHeight="1">
      <c r="A30" s="8" t="s">
        <v>107</v>
      </c>
      <c r="B30" s="7" t="s">
        <v>108</v>
      </c>
      <c r="C30" s="7" t="s">
        <v>104</v>
      </c>
      <c r="D30" s="7"/>
      <c r="E30" s="11" t="s">
        <v>60</v>
      </c>
      <c r="F30" s="11" t="s">
        <v>60</v>
      </c>
      <c r="G30" s="11" t="s">
        <v>60</v>
      </c>
      <c r="H30" s="11" t="s">
        <v>60</v>
      </c>
    </row>
    <row r="31" ht="25" customHeight="1">
      <c r="A31" s="8" t="s">
        <v>109</v>
      </c>
      <c r="B31" s="7" t="s">
        <v>110</v>
      </c>
      <c r="C31" s="7" t="s">
        <v>104</v>
      </c>
      <c r="D31" s="7"/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111</v>
      </c>
      <c r="B32" s="7" t="s">
        <v>112</v>
      </c>
      <c r="C32" s="7" t="s">
        <v>104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113</v>
      </c>
      <c r="B33" s="7" t="s">
        <v>114</v>
      </c>
      <c r="C33" s="7" t="s">
        <v>104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115</v>
      </c>
      <c r="B34" s="7" t="s">
        <v>116</v>
      </c>
      <c r="C34" s="7" t="s">
        <v>117</v>
      </c>
      <c r="D34" s="7"/>
      <c r="E34" s="11" t="s">
        <v>60</v>
      </c>
      <c r="F34" s="11" t="s">
        <v>60</v>
      </c>
      <c r="G34" s="11" t="s">
        <v>60</v>
      </c>
      <c r="H34" s="11" t="s">
        <v>60</v>
      </c>
    </row>
    <row r="35" ht="38" customHeight="1">
      <c r="A35" s="8" t="s">
        <v>118</v>
      </c>
      <c r="B35" s="7" t="s">
        <v>119</v>
      </c>
      <c r="C35" s="7" t="s">
        <v>117</v>
      </c>
      <c r="D35" s="7"/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120</v>
      </c>
      <c r="B36" s="7" t="s">
        <v>121</v>
      </c>
      <c r="C36" s="7" t="s">
        <v>117</v>
      </c>
      <c r="D36" s="7"/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122</v>
      </c>
      <c r="B37" s="7" t="s">
        <v>123</v>
      </c>
      <c r="C37" s="7" t="s">
        <v>117</v>
      </c>
      <c r="D37" s="7"/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124</v>
      </c>
      <c r="B38" s="7" t="s">
        <v>125</v>
      </c>
      <c r="C38" s="7" t="s">
        <v>126</v>
      </c>
      <c r="D38" s="7"/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127</v>
      </c>
      <c r="B39" s="7" t="s">
        <v>128</v>
      </c>
      <c r="C39" s="7" t="s">
        <v>126</v>
      </c>
      <c r="D39" s="7"/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129</v>
      </c>
      <c r="B40" s="7" t="s">
        <v>130</v>
      </c>
      <c r="C40" s="7" t="s">
        <v>126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25" customHeight="1">
      <c r="A41" s="8" t="s">
        <v>131</v>
      </c>
      <c r="B41" s="7" t="s">
        <v>132</v>
      </c>
      <c r="C41" s="7" t="s">
        <v>126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133</v>
      </c>
      <c r="B42" s="7" t="s">
        <v>134</v>
      </c>
      <c r="C42" s="7"/>
      <c r="D42" s="7"/>
      <c r="E42" s="11" t="s">
        <v>60</v>
      </c>
      <c r="F42" s="11" t="s">
        <v>60</v>
      </c>
      <c r="G42" s="11" t="s">
        <v>60</v>
      </c>
      <c r="H42" s="11" t="s">
        <v>60</v>
      </c>
    </row>
    <row r="43" ht="25" customHeight="1">
      <c r="A43" s="8" t="s">
        <v>86</v>
      </c>
      <c r="B43" s="7"/>
      <c r="C43" s="7"/>
      <c r="D43" s="7"/>
      <c r="E43" s="11" t="s">
        <v>60</v>
      </c>
      <c r="F43" s="11" t="s">
        <v>60</v>
      </c>
      <c r="G43" s="11" t="s">
        <v>60</v>
      </c>
      <c r="H43" s="11" t="s">
        <v>60</v>
      </c>
    </row>
    <row r="44" ht="25" customHeight="1">
      <c r="A44" s="8" t="s">
        <v>135</v>
      </c>
      <c r="B44" s="7" t="s">
        <v>136</v>
      </c>
      <c r="C44" s="7" t="s">
        <v>137</v>
      </c>
      <c r="D44" s="7"/>
      <c r="E44" s="11" t="s">
        <v>60</v>
      </c>
      <c r="F44" s="11" t="s">
        <v>60</v>
      </c>
      <c r="G44" s="11" t="s">
        <v>60</v>
      </c>
      <c r="H44" s="11" t="s">
        <v>60</v>
      </c>
    </row>
    <row r="45" ht="25" customHeight="1">
      <c r="A45" s="8" t="s">
        <v>138</v>
      </c>
      <c r="B45" s="7" t="s">
        <v>139</v>
      </c>
      <c r="C45" s="7" t="s">
        <v>140</v>
      </c>
      <c r="D45" s="7"/>
      <c r="E45" s="11" t="s">
        <v>60</v>
      </c>
      <c r="F45" s="11" t="s">
        <v>60</v>
      </c>
      <c r="G45" s="11" t="s">
        <v>60</v>
      </c>
      <c r="H45" s="11" t="s">
        <v>60</v>
      </c>
    </row>
    <row r="46" ht="25" customHeight="1">
      <c r="A46" s="8" t="s">
        <v>141</v>
      </c>
      <c r="B46" s="7" t="s">
        <v>142</v>
      </c>
      <c r="C46" s="7" t="s">
        <v>59</v>
      </c>
      <c r="D46" s="7"/>
      <c r="E46" s="11" t="s">
        <v>60</v>
      </c>
      <c r="F46" s="11" t="s">
        <v>60</v>
      </c>
      <c r="G46" s="11" t="s">
        <v>60</v>
      </c>
      <c r="H46" s="11" t="s">
        <v>60</v>
      </c>
    </row>
    <row r="47" ht="63" customHeight="1">
      <c r="A47" s="8" t="s">
        <v>143</v>
      </c>
      <c r="B47" s="7" t="s">
        <v>144</v>
      </c>
      <c r="C47" s="7" t="s">
        <v>145</v>
      </c>
      <c r="D47" s="7"/>
      <c r="E47" s="11" t="s">
        <v>60</v>
      </c>
      <c r="F47" s="11" t="s">
        <v>60</v>
      </c>
      <c r="G47" s="11" t="s">
        <v>60</v>
      </c>
      <c r="H47" s="11" t="s">
        <v>60</v>
      </c>
    </row>
    <row r="48" ht="25" customHeight="1">
      <c r="A48" s="8" t="s">
        <v>146</v>
      </c>
      <c r="B48" s="7" t="s">
        <v>147</v>
      </c>
      <c r="C48" s="7" t="s">
        <v>59</v>
      </c>
      <c r="D48" s="7"/>
      <c r="E48" s="11">
        <v>5052399.99</v>
      </c>
      <c r="F48" s="11">
        <v>3913800</v>
      </c>
      <c r="G48" s="11">
        <v>4019500</v>
      </c>
      <c r="H48" s="11">
        <v>0</v>
      </c>
    </row>
    <row r="49" ht="38" customHeight="1">
      <c r="A49" s="8" t="s">
        <v>148</v>
      </c>
      <c r="B49" s="7" t="s">
        <v>149</v>
      </c>
      <c r="C49" s="7" t="s">
        <v>59</v>
      </c>
      <c r="D49" s="7"/>
      <c r="E49" s="11">
        <v>3688814.6</v>
      </c>
      <c r="F49" s="11">
        <v>1700000</v>
      </c>
      <c r="G49" s="11">
        <v>1700000</v>
      </c>
      <c r="H49" s="11">
        <v>0</v>
      </c>
    </row>
    <row r="50" ht="38" customHeight="1">
      <c r="A50" s="8" t="s">
        <v>150</v>
      </c>
      <c r="B50" s="7" t="s">
        <v>151</v>
      </c>
      <c r="C50" s="7" t="s">
        <v>152</v>
      </c>
      <c r="D50" s="7"/>
      <c r="E50" s="11">
        <v>2836670.24</v>
      </c>
      <c r="F50" s="11">
        <v>1200000</v>
      </c>
      <c r="G50" s="11">
        <v>1200000</v>
      </c>
      <c r="H50" s="11">
        <v>0</v>
      </c>
    </row>
    <row r="51" ht="50" customHeight="1">
      <c r="A51" s="8" t="s">
        <v>153</v>
      </c>
      <c r="B51" s="7" t="s">
        <v>154</v>
      </c>
      <c r="C51" s="7" t="s">
        <v>155</v>
      </c>
      <c r="D51" s="7"/>
      <c r="E51" s="11" t="s">
        <v>60</v>
      </c>
      <c r="F51" s="11" t="s">
        <v>60</v>
      </c>
      <c r="G51" s="11" t="s">
        <v>60</v>
      </c>
      <c r="H51" s="11" t="s">
        <v>60</v>
      </c>
    </row>
    <row r="52" ht="50" customHeight="1">
      <c r="A52" s="8" t="s">
        <v>156</v>
      </c>
      <c r="B52" s="7" t="s">
        <v>157</v>
      </c>
      <c r="C52" s="7" t="s">
        <v>158</v>
      </c>
      <c r="D52" s="7"/>
      <c r="E52" s="11" t="s">
        <v>60</v>
      </c>
      <c r="F52" s="11" t="s">
        <v>60</v>
      </c>
      <c r="G52" s="11" t="s">
        <v>60</v>
      </c>
      <c r="H52" s="11" t="s">
        <v>60</v>
      </c>
    </row>
    <row r="53" ht="75" customHeight="1">
      <c r="A53" s="8" t="s">
        <v>159</v>
      </c>
      <c r="B53" s="7" t="s">
        <v>160</v>
      </c>
      <c r="C53" s="7" t="s">
        <v>161</v>
      </c>
      <c r="D53" s="7"/>
      <c r="E53" s="11">
        <v>852144.36</v>
      </c>
      <c r="F53" s="11">
        <v>500000</v>
      </c>
      <c r="G53" s="11">
        <v>500000</v>
      </c>
      <c r="H53" s="11">
        <v>0</v>
      </c>
    </row>
    <row r="54" ht="38" customHeight="1">
      <c r="A54" s="8" t="s">
        <v>162</v>
      </c>
      <c r="B54" s="7" t="s">
        <v>163</v>
      </c>
      <c r="C54" s="7" t="s">
        <v>161</v>
      </c>
      <c r="D54" s="7"/>
      <c r="E54" s="11">
        <v>852144.36</v>
      </c>
      <c r="F54" s="11">
        <v>500000</v>
      </c>
      <c r="G54" s="11">
        <v>500000</v>
      </c>
      <c r="H54" s="11">
        <v>0</v>
      </c>
    </row>
    <row r="55" ht="25" customHeight="1">
      <c r="A55" s="8" t="s">
        <v>164</v>
      </c>
      <c r="B55" s="7" t="s">
        <v>165</v>
      </c>
      <c r="C55" s="7" t="s">
        <v>161</v>
      </c>
      <c r="D55" s="7"/>
      <c r="E55" s="11" t="s">
        <v>60</v>
      </c>
      <c r="F55" s="11" t="s">
        <v>60</v>
      </c>
      <c r="G55" s="11" t="s">
        <v>60</v>
      </c>
      <c r="H55" s="11" t="s">
        <v>60</v>
      </c>
    </row>
    <row r="56" ht="50" customHeight="1">
      <c r="A56" s="8" t="s">
        <v>166</v>
      </c>
      <c r="B56" s="7" t="s">
        <v>167</v>
      </c>
      <c r="C56" s="7" t="s">
        <v>168</v>
      </c>
      <c r="D56" s="7"/>
      <c r="E56" s="11" t="s">
        <v>60</v>
      </c>
      <c r="F56" s="11" t="s">
        <v>60</v>
      </c>
      <c r="G56" s="11" t="s">
        <v>60</v>
      </c>
      <c r="H56" s="11" t="s">
        <v>60</v>
      </c>
    </row>
    <row r="57" ht="50" customHeight="1">
      <c r="A57" s="8" t="s">
        <v>169</v>
      </c>
      <c r="B57" s="7" t="s">
        <v>170</v>
      </c>
      <c r="C57" s="7" t="s">
        <v>171</v>
      </c>
      <c r="D57" s="7"/>
      <c r="E57" s="11" t="s">
        <v>60</v>
      </c>
      <c r="F57" s="11" t="s">
        <v>60</v>
      </c>
      <c r="G57" s="11" t="s">
        <v>60</v>
      </c>
      <c r="H57" s="11" t="s">
        <v>60</v>
      </c>
    </row>
    <row r="58" ht="50" customHeight="1">
      <c r="A58" s="8" t="s">
        <v>172</v>
      </c>
      <c r="B58" s="7" t="s">
        <v>173</v>
      </c>
      <c r="C58" s="7" t="s">
        <v>174</v>
      </c>
      <c r="D58" s="7"/>
      <c r="E58" s="11" t="s">
        <v>60</v>
      </c>
      <c r="F58" s="11" t="s">
        <v>60</v>
      </c>
      <c r="G58" s="11" t="s">
        <v>60</v>
      </c>
      <c r="H58" s="11" t="s">
        <v>60</v>
      </c>
    </row>
    <row r="59" ht="75" customHeight="1">
      <c r="A59" s="8" t="s">
        <v>175</v>
      </c>
      <c r="B59" s="7" t="s">
        <v>176</v>
      </c>
      <c r="C59" s="7" t="s">
        <v>177</v>
      </c>
      <c r="D59" s="7"/>
      <c r="E59" s="11" t="s">
        <v>60</v>
      </c>
      <c r="F59" s="11" t="s">
        <v>60</v>
      </c>
      <c r="G59" s="11" t="s">
        <v>60</v>
      </c>
      <c r="H59" s="11" t="s">
        <v>60</v>
      </c>
    </row>
    <row r="60" ht="38" customHeight="1">
      <c r="A60" s="8" t="s">
        <v>178</v>
      </c>
      <c r="B60" s="7" t="s">
        <v>179</v>
      </c>
      <c r="C60" s="7" t="s">
        <v>177</v>
      </c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180</v>
      </c>
      <c r="B61" s="7" t="s">
        <v>181</v>
      </c>
      <c r="C61" s="7" t="s">
        <v>182</v>
      </c>
      <c r="D61" s="7"/>
      <c r="E61" s="11" t="s">
        <v>60</v>
      </c>
      <c r="F61" s="11" t="s">
        <v>60</v>
      </c>
      <c r="G61" s="11" t="s">
        <v>60</v>
      </c>
      <c r="H61" s="11" t="s">
        <v>60</v>
      </c>
    </row>
    <row r="62" ht="63" customHeight="1">
      <c r="A62" s="8" t="s">
        <v>183</v>
      </c>
      <c r="B62" s="7" t="s">
        <v>184</v>
      </c>
      <c r="C62" s="7" t="s">
        <v>185</v>
      </c>
      <c r="D62" s="7"/>
      <c r="E62" s="11" t="s">
        <v>60</v>
      </c>
      <c r="F62" s="11" t="s">
        <v>60</v>
      </c>
      <c r="G62" s="11" t="s">
        <v>60</v>
      </c>
      <c r="H62" s="11" t="s">
        <v>60</v>
      </c>
    </row>
    <row r="63" ht="63" customHeight="1">
      <c r="A63" s="8" t="s">
        <v>186</v>
      </c>
      <c r="B63" s="7" t="s">
        <v>187</v>
      </c>
      <c r="C63" s="7" t="s">
        <v>188</v>
      </c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50" customHeight="1">
      <c r="A64" s="8" t="s">
        <v>189</v>
      </c>
      <c r="B64" s="7" t="s">
        <v>190</v>
      </c>
      <c r="C64" s="7" t="s">
        <v>191</v>
      </c>
      <c r="D64" s="7"/>
      <c r="E64" s="11" t="s">
        <v>60</v>
      </c>
      <c r="F64" s="11" t="s">
        <v>60</v>
      </c>
      <c r="G64" s="11" t="s">
        <v>60</v>
      </c>
      <c r="H64" s="11" t="s">
        <v>60</v>
      </c>
    </row>
    <row r="65" ht="100" customHeight="1">
      <c r="A65" s="8" t="s">
        <v>192</v>
      </c>
      <c r="B65" s="7" t="s">
        <v>193</v>
      </c>
      <c r="C65" s="7" t="s">
        <v>194</v>
      </c>
      <c r="D65" s="7"/>
      <c r="E65" s="11" t="s">
        <v>60</v>
      </c>
      <c r="F65" s="11" t="s">
        <v>60</v>
      </c>
      <c r="G65" s="11" t="s">
        <v>60</v>
      </c>
      <c r="H65" s="11" t="s">
        <v>60</v>
      </c>
    </row>
    <row r="66" ht="25" customHeight="1">
      <c r="A66" s="8" t="s">
        <v>195</v>
      </c>
      <c r="B66" s="7" t="s">
        <v>196</v>
      </c>
      <c r="C66" s="7" t="s">
        <v>197</v>
      </c>
      <c r="D66" s="7"/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198</v>
      </c>
      <c r="B67" s="7" t="s">
        <v>199</v>
      </c>
      <c r="C67" s="7" t="s">
        <v>200</v>
      </c>
      <c r="D67" s="7"/>
      <c r="E67" s="11">
        <v>2322.3</v>
      </c>
      <c r="F67" s="11">
        <v>0</v>
      </c>
      <c r="G67" s="11">
        <v>0</v>
      </c>
      <c r="H67" s="11">
        <v>0</v>
      </c>
    </row>
    <row r="68" ht="38" customHeight="1">
      <c r="A68" s="8" t="s">
        <v>201</v>
      </c>
      <c r="B68" s="7" t="s">
        <v>202</v>
      </c>
      <c r="C68" s="7" t="s">
        <v>203</v>
      </c>
      <c r="D68" s="7"/>
      <c r="E68" s="11">
        <v>2322.3</v>
      </c>
      <c r="F68" s="11">
        <v>0</v>
      </c>
      <c r="G68" s="11">
        <v>0</v>
      </c>
      <c r="H68" s="11">
        <v>0</v>
      </c>
    </row>
    <row r="69" ht="75" customHeight="1">
      <c r="A69" s="8" t="s">
        <v>204</v>
      </c>
      <c r="B69" s="7" t="s">
        <v>205</v>
      </c>
      <c r="C69" s="7" t="s">
        <v>206</v>
      </c>
      <c r="D69" s="7"/>
      <c r="E69" s="11" t="s">
        <v>60</v>
      </c>
      <c r="F69" s="11" t="s">
        <v>60</v>
      </c>
      <c r="G69" s="11" t="s">
        <v>60</v>
      </c>
      <c r="H69" s="11" t="s">
        <v>60</v>
      </c>
    </row>
    <row r="70" ht="50" customHeight="1">
      <c r="A70" s="8" t="s">
        <v>207</v>
      </c>
      <c r="B70" s="7" t="s">
        <v>208</v>
      </c>
      <c r="C70" s="7" t="s">
        <v>209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25" customHeight="1">
      <c r="A71" s="8" t="s">
        <v>210</v>
      </c>
      <c r="B71" s="7" t="s">
        <v>211</v>
      </c>
      <c r="C71" s="7" t="s">
        <v>59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38" customHeight="1">
      <c r="A72" s="8" t="s">
        <v>212</v>
      </c>
      <c r="B72" s="7" t="s">
        <v>213</v>
      </c>
      <c r="C72" s="7" t="s">
        <v>214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25" customHeight="1">
      <c r="A73" s="8" t="s">
        <v>215</v>
      </c>
      <c r="B73" s="7" t="s">
        <v>216</v>
      </c>
      <c r="C73" s="7" t="s">
        <v>217</v>
      </c>
      <c r="D73" s="7"/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218</v>
      </c>
      <c r="B74" s="7" t="s">
        <v>219</v>
      </c>
      <c r="C74" s="7" t="s">
        <v>220</v>
      </c>
      <c r="D74" s="7"/>
      <c r="E74" s="11" t="s">
        <v>60</v>
      </c>
      <c r="F74" s="11" t="s">
        <v>60</v>
      </c>
      <c r="G74" s="11" t="s">
        <v>60</v>
      </c>
      <c r="H74" s="11" t="s">
        <v>60</v>
      </c>
    </row>
    <row r="75" ht="63" customHeight="1">
      <c r="A75" s="8" t="s">
        <v>221</v>
      </c>
      <c r="B75" s="7" t="s">
        <v>222</v>
      </c>
      <c r="C75" s="7" t="s">
        <v>223</v>
      </c>
      <c r="D75" s="7"/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224</v>
      </c>
      <c r="B76" s="7" t="s">
        <v>225</v>
      </c>
      <c r="C76" s="7" t="s">
        <v>226</v>
      </c>
      <c r="D76" s="7"/>
      <c r="E76" s="11" t="s">
        <v>60</v>
      </c>
      <c r="F76" s="11" t="s">
        <v>60</v>
      </c>
      <c r="G76" s="11" t="s">
        <v>60</v>
      </c>
      <c r="H76" s="11" t="s">
        <v>60</v>
      </c>
    </row>
    <row r="77" ht="75" customHeight="1">
      <c r="A77" s="8" t="s">
        <v>227</v>
      </c>
      <c r="B77" s="7" t="s">
        <v>228</v>
      </c>
      <c r="C77" s="7" t="s">
        <v>229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50" customHeight="1">
      <c r="A78" s="8" t="s">
        <v>230</v>
      </c>
      <c r="B78" s="7" t="s">
        <v>231</v>
      </c>
      <c r="C78" s="7" t="s">
        <v>59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75" customHeight="1">
      <c r="A79" s="8" t="s">
        <v>232</v>
      </c>
      <c r="B79" s="7" t="s">
        <v>233</v>
      </c>
      <c r="C79" s="7" t="s">
        <v>234</v>
      </c>
      <c r="D79" s="7"/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235</v>
      </c>
      <c r="B80" s="7" t="s">
        <v>236</v>
      </c>
      <c r="C80" s="7" t="s">
        <v>59</v>
      </c>
      <c r="D80" s="7"/>
      <c r="E80" s="11">
        <v>1361263.09</v>
      </c>
      <c r="F80" s="11">
        <v>2213800</v>
      </c>
      <c r="G80" s="11">
        <v>2319500</v>
      </c>
      <c r="H80" s="11">
        <v>0</v>
      </c>
    </row>
    <row r="81" ht="63" customHeight="1">
      <c r="A81" s="8" t="s">
        <v>237</v>
      </c>
      <c r="B81" s="7" t="s">
        <v>238</v>
      </c>
      <c r="C81" s="7" t="s">
        <v>239</v>
      </c>
      <c r="D81" s="7"/>
      <c r="E81" s="11" t="s">
        <v>60</v>
      </c>
      <c r="F81" s="11" t="s">
        <v>60</v>
      </c>
      <c r="G81" s="11" t="s">
        <v>60</v>
      </c>
      <c r="H81" s="11" t="s">
        <v>60</v>
      </c>
    </row>
    <row r="82" ht="50" customHeight="1">
      <c r="A82" s="8" t="s">
        <v>240</v>
      </c>
      <c r="B82" s="7" t="s">
        <v>241</v>
      </c>
      <c r="C82" s="7" t="s">
        <v>242</v>
      </c>
      <c r="D82" s="7"/>
      <c r="E82" s="11" t="s">
        <v>60</v>
      </c>
      <c r="F82" s="11" t="s">
        <v>60</v>
      </c>
      <c r="G82" s="11" t="s">
        <v>60</v>
      </c>
      <c r="H82" s="11" t="s">
        <v>60</v>
      </c>
    </row>
    <row r="83" ht="50" customHeight="1">
      <c r="A83" s="8" t="s">
        <v>243</v>
      </c>
      <c r="B83" s="7" t="s">
        <v>244</v>
      </c>
      <c r="C83" s="7" t="s">
        <v>245</v>
      </c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246</v>
      </c>
      <c r="B84" s="7" t="s">
        <v>247</v>
      </c>
      <c r="C84" s="7" t="s">
        <v>248</v>
      </c>
      <c r="D84" s="7"/>
      <c r="E84" s="11">
        <v>1188663.09</v>
      </c>
      <c r="F84" s="11">
        <v>2111200</v>
      </c>
      <c r="G84" s="11">
        <v>2226900</v>
      </c>
      <c r="H84" s="11">
        <v>0</v>
      </c>
    </row>
    <row r="85" ht="25" customHeight="1">
      <c r="A85" s="8" t="s">
        <v>249</v>
      </c>
      <c r="B85" s="7" t="s">
        <v>250</v>
      </c>
      <c r="C85" s="7"/>
      <c r="D85" s="7"/>
      <c r="E85" s="11" t="s">
        <v>60</v>
      </c>
      <c r="F85" s="11" t="s">
        <v>60</v>
      </c>
      <c r="G85" s="11" t="s">
        <v>60</v>
      </c>
      <c r="H85" s="11" t="s">
        <v>60</v>
      </c>
    </row>
    <row r="86" ht="25" customHeight="1">
      <c r="A86" s="8" t="s">
        <v>251</v>
      </c>
      <c r="B86" s="7" t="s">
        <v>252</v>
      </c>
      <c r="C86" s="7" t="s">
        <v>248</v>
      </c>
      <c r="D86" s="7"/>
      <c r="E86" s="11">
        <v>19749.6</v>
      </c>
      <c r="F86" s="11">
        <v>0</v>
      </c>
      <c r="G86" s="11">
        <v>0</v>
      </c>
      <c r="H86" s="11">
        <v>0</v>
      </c>
    </row>
    <row r="87" ht="25" customHeight="1">
      <c r="A87" s="8" t="s">
        <v>253</v>
      </c>
      <c r="B87" s="7" t="s">
        <v>254</v>
      </c>
      <c r="C87" s="7" t="s">
        <v>248</v>
      </c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255</v>
      </c>
      <c r="B88" s="7" t="s">
        <v>256</v>
      </c>
      <c r="C88" s="7" t="s">
        <v>248</v>
      </c>
      <c r="D88" s="7"/>
      <c r="E88" s="11">
        <v>3625.1</v>
      </c>
      <c r="F88" s="11">
        <v>0</v>
      </c>
      <c r="G88" s="11">
        <v>0</v>
      </c>
      <c r="H88" s="11">
        <v>0</v>
      </c>
    </row>
    <row r="89" ht="25" customHeight="1">
      <c r="A89" s="8" t="s">
        <v>257</v>
      </c>
      <c r="B89" s="7" t="s">
        <v>258</v>
      </c>
      <c r="C89" s="7" t="s">
        <v>248</v>
      </c>
      <c r="D89" s="7"/>
      <c r="E89" s="11" t="s">
        <v>60</v>
      </c>
      <c r="F89" s="11" t="s">
        <v>60</v>
      </c>
      <c r="G89" s="11" t="s">
        <v>60</v>
      </c>
      <c r="H89" s="11" t="s">
        <v>60</v>
      </c>
    </row>
    <row r="90" ht="25" customHeight="1">
      <c r="A90" s="8" t="s">
        <v>259</v>
      </c>
      <c r="B90" s="7" t="s">
        <v>260</v>
      </c>
      <c r="C90" s="7" t="s">
        <v>248</v>
      </c>
      <c r="D90" s="7"/>
      <c r="E90" s="11" t="s">
        <v>60</v>
      </c>
      <c r="F90" s="11" t="s">
        <v>60</v>
      </c>
      <c r="G90" s="11" t="s">
        <v>60</v>
      </c>
      <c r="H90" s="11" t="s">
        <v>60</v>
      </c>
    </row>
    <row r="91" ht="25" customHeight="1">
      <c r="A91" s="8" t="s">
        <v>261</v>
      </c>
      <c r="B91" s="7" t="s">
        <v>262</v>
      </c>
      <c r="C91" s="7" t="s">
        <v>248</v>
      </c>
      <c r="D91" s="7"/>
      <c r="E91" s="11">
        <v>219850</v>
      </c>
      <c r="F91" s="11">
        <v>1431800</v>
      </c>
      <c r="G91" s="11">
        <v>1401800</v>
      </c>
      <c r="H91" s="11">
        <v>0</v>
      </c>
    </row>
    <row r="92" ht="25" customHeight="1">
      <c r="A92" s="8" t="s">
        <v>263</v>
      </c>
      <c r="B92" s="7" t="s">
        <v>264</v>
      </c>
      <c r="C92" s="7" t="s">
        <v>248</v>
      </c>
      <c r="D92" s="7"/>
      <c r="E92" s="11">
        <v>424567.34</v>
      </c>
      <c r="F92" s="11">
        <v>479400</v>
      </c>
      <c r="G92" s="11">
        <v>625100</v>
      </c>
      <c r="H92" s="11">
        <v>0</v>
      </c>
    </row>
    <row r="93" ht="25" customHeight="1">
      <c r="A93" s="8" t="s">
        <v>265</v>
      </c>
      <c r="B93" s="7" t="s">
        <v>266</v>
      </c>
      <c r="C93" s="7" t="s">
        <v>248</v>
      </c>
      <c r="D93" s="7"/>
      <c r="E93" s="11" t="s">
        <v>60</v>
      </c>
      <c r="F93" s="11" t="s">
        <v>60</v>
      </c>
      <c r="G93" s="11" t="s">
        <v>60</v>
      </c>
      <c r="H93" s="11" t="s">
        <v>60</v>
      </c>
    </row>
    <row r="94" ht="25" customHeight="1">
      <c r="A94" s="8" t="s">
        <v>267</v>
      </c>
      <c r="B94" s="7" t="s">
        <v>268</v>
      </c>
      <c r="C94" s="7" t="s">
        <v>248</v>
      </c>
      <c r="D94" s="7"/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269</v>
      </c>
      <c r="B95" s="7" t="s">
        <v>270</v>
      </c>
      <c r="C95" s="7" t="s">
        <v>248</v>
      </c>
      <c r="D95" s="7"/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271</v>
      </c>
      <c r="B96" s="7" t="s">
        <v>272</v>
      </c>
      <c r="C96" s="7" t="s">
        <v>248</v>
      </c>
      <c r="D96" s="7" t="s">
        <v>273</v>
      </c>
      <c r="E96" s="11">
        <v>281902.8</v>
      </c>
      <c r="F96" s="11">
        <v>200000</v>
      </c>
      <c r="G96" s="11">
        <v>200000</v>
      </c>
      <c r="H96" s="11">
        <v>0</v>
      </c>
    </row>
    <row r="97" ht="25" customHeight="1">
      <c r="A97" s="8" t="s">
        <v>274</v>
      </c>
      <c r="B97" s="7" t="s">
        <v>275</v>
      </c>
      <c r="C97" s="7" t="s">
        <v>248</v>
      </c>
      <c r="D97" s="7" t="s">
        <v>276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25" customHeight="1">
      <c r="A98" s="8" t="s">
        <v>277</v>
      </c>
      <c r="B98" s="7" t="s">
        <v>278</v>
      </c>
      <c r="C98" s="7" t="s">
        <v>248</v>
      </c>
      <c r="D98" s="7" t="s">
        <v>279</v>
      </c>
      <c r="E98" s="11">
        <v>220540.44</v>
      </c>
      <c r="F98" s="11">
        <v>0</v>
      </c>
      <c r="G98" s="11">
        <v>0</v>
      </c>
      <c r="H98" s="11">
        <v>0</v>
      </c>
    </row>
    <row r="99" ht="25" customHeight="1">
      <c r="A99" s="8" t="s">
        <v>280</v>
      </c>
      <c r="B99" s="7" t="s">
        <v>281</v>
      </c>
      <c r="C99" s="7" t="s">
        <v>248</v>
      </c>
      <c r="D99" s="7" t="s">
        <v>282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283</v>
      </c>
      <c r="B100" s="7" t="s">
        <v>284</v>
      </c>
      <c r="C100" s="7" t="s">
        <v>248</v>
      </c>
      <c r="D100" s="7" t="s">
        <v>285</v>
      </c>
      <c r="E100" s="11">
        <v>18427.81</v>
      </c>
      <c r="F100" s="11">
        <v>0</v>
      </c>
      <c r="G100" s="11">
        <v>0</v>
      </c>
      <c r="H100" s="11">
        <v>0</v>
      </c>
    </row>
    <row r="101" ht="50" customHeight="1">
      <c r="A101" s="8" t="s">
        <v>286</v>
      </c>
      <c r="B101" s="7" t="s">
        <v>287</v>
      </c>
      <c r="C101" s="7" t="s">
        <v>248</v>
      </c>
      <c r="D101" s="7" t="s">
        <v>288</v>
      </c>
      <c r="E101" s="11" t="s">
        <v>60</v>
      </c>
      <c r="F101" s="11" t="s">
        <v>60</v>
      </c>
      <c r="G101" s="11" t="s">
        <v>60</v>
      </c>
      <c r="H101" s="11" t="s">
        <v>60</v>
      </c>
    </row>
    <row r="102" ht="50" customHeight="1">
      <c r="A102" s="8" t="s">
        <v>289</v>
      </c>
      <c r="B102" s="7" t="s">
        <v>290</v>
      </c>
      <c r="C102" s="7" t="s">
        <v>248</v>
      </c>
      <c r="D102" s="7" t="s">
        <v>291</v>
      </c>
      <c r="E102" s="11" t="s">
        <v>60</v>
      </c>
      <c r="F102" s="11" t="s">
        <v>60</v>
      </c>
      <c r="G102" s="11" t="s">
        <v>60</v>
      </c>
      <c r="H102" s="11" t="s">
        <v>60</v>
      </c>
    </row>
    <row r="103" ht="50" customHeight="1">
      <c r="A103" s="8" t="s">
        <v>292</v>
      </c>
      <c r="B103" s="7" t="s">
        <v>293</v>
      </c>
      <c r="C103" s="7" t="s">
        <v>248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294</v>
      </c>
      <c r="B104" s="7" t="s">
        <v>295</v>
      </c>
      <c r="C104" s="7" t="s">
        <v>296</v>
      </c>
      <c r="D104" s="7"/>
      <c r="E104" s="11">
        <v>172600</v>
      </c>
      <c r="F104" s="11">
        <v>102600</v>
      </c>
      <c r="G104" s="11">
        <v>92600</v>
      </c>
      <c r="H104" s="11">
        <v>0</v>
      </c>
    </row>
    <row r="105" ht="25" customHeight="1">
      <c r="A105" s="8" t="s">
        <v>255</v>
      </c>
      <c r="B105" s="7" t="s">
        <v>297</v>
      </c>
      <c r="C105" s="7" t="s">
        <v>296</v>
      </c>
      <c r="D105" s="7"/>
      <c r="E105" s="11">
        <v>172600</v>
      </c>
      <c r="F105" s="11">
        <v>102600</v>
      </c>
      <c r="G105" s="11">
        <v>92600</v>
      </c>
      <c r="H105" s="11">
        <v>0</v>
      </c>
    </row>
    <row r="106" ht="50" customHeight="1">
      <c r="A106" s="8" t="s">
        <v>298</v>
      </c>
      <c r="B106" s="7" t="s">
        <v>299</v>
      </c>
      <c r="C106" s="7" t="s">
        <v>248</v>
      </c>
      <c r="D106" s="7"/>
      <c r="E106" s="11" t="s">
        <v>60</v>
      </c>
      <c r="F106" s="11" t="s">
        <v>60</v>
      </c>
      <c r="G106" s="11" t="s">
        <v>60</v>
      </c>
      <c r="H106" s="11" t="s">
        <v>60</v>
      </c>
    </row>
    <row r="107" ht="50" customHeight="1">
      <c r="A107" s="8" t="s">
        <v>300</v>
      </c>
      <c r="B107" s="7" t="s">
        <v>301</v>
      </c>
      <c r="C107" s="7" t="s">
        <v>302</v>
      </c>
      <c r="D107" s="7"/>
      <c r="E107" s="11" t="s">
        <v>60</v>
      </c>
      <c r="F107" s="11" t="s">
        <v>60</v>
      </c>
      <c r="G107" s="11" t="s">
        <v>60</v>
      </c>
      <c r="H107" s="11" t="s">
        <v>60</v>
      </c>
    </row>
    <row r="108" ht="63" customHeight="1">
      <c r="A108" s="8" t="s">
        <v>303</v>
      </c>
      <c r="B108" s="7" t="s">
        <v>304</v>
      </c>
      <c r="C108" s="7" t="s">
        <v>305</v>
      </c>
      <c r="D108" s="7"/>
      <c r="E108" s="11" t="s">
        <v>60</v>
      </c>
      <c r="F108" s="11" t="s">
        <v>60</v>
      </c>
      <c r="G108" s="11" t="s">
        <v>60</v>
      </c>
      <c r="H108" s="11" t="s">
        <v>60</v>
      </c>
    </row>
    <row r="109" ht="50" customHeight="1">
      <c r="A109" s="8" t="s">
        <v>306</v>
      </c>
      <c r="B109" s="7" t="s">
        <v>307</v>
      </c>
      <c r="C109" s="7" t="s">
        <v>308</v>
      </c>
      <c r="D109" s="7"/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309</v>
      </c>
      <c r="B110" s="7" t="s">
        <v>310</v>
      </c>
      <c r="C110" s="7" t="s">
        <v>311</v>
      </c>
      <c r="D110" s="7"/>
      <c r="E110" s="11" t="s">
        <v>60</v>
      </c>
      <c r="F110" s="11" t="s">
        <v>60</v>
      </c>
      <c r="G110" s="11" t="s">
        <v>60</v>
      </c>
      <c r="H110" s="11" t="s">
        <v>60</v>
      </c>
    </row>
    <row r="111" ht="38" customHeight="1">
      <c r="A111" s="8" t="s">
        <v>312</v>
      </c>
      <c r="B111" s="7" t="s">
        <v>313</v>
      </c>
      <c r="C111" s="7"/>
      <c r="D111" s="7"/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314</v>
      </c>
      <c r="B112" s="7" t="s">
        <v>315</v>
      </c>
      <c r="C112" s="7"/>
      <c r="D112" s="7"/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316</v>
      </c>
      <c r="B113" s="7" t="s">
        <v>317</v>
      </c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318</v>
      </c>
      <c r="B114" s="7" t="s">
        <v>319</v>
      </c>
      <c r="C114" s="7" t="s">
        <v>320</v>
      </c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38" customHeight="1">
      <c r="A115" s="8" t="s">
        <v>321</v>
      </c>
      <c r="B115" s="7" t="s">
        <v>322</v>
      </c>
      <c r="C115" s="7" t="s">
        <v>323</v>
      </c>
      <c r="D115" s="7"/>
      <c r="E115" s="11" t="s">
        <v>60</v>
      </c>
      <c r="F115" s="11" t="s">
        <v>60</v>
      </c>
      <c r="G115" s="11" t="s">
        <v>60</v>
      </c>
      <c r="H115" s="11" t="s">
        <v>60</v>
      </c>
    </row>
  </sheetData>
  <sheetProtection password="D5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&amp;K00-00924290.RBS.292489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325</v>
      </c>
      <c r="B4" s="7" t="s">
        <v>48</v>
      </c>
      <c r="C4" s="7" t="s">
        <v>49</v>
      </c>
      <c r="D4" s="7" t="s">
        <v>326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327</v>
      </c>
      <c r="G5" s="7" t="s">
        <v>328</v>
      </c>
      <c r="H5" s="7" t="s">
        <v>329</v>
      </c>
      <c r="I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330</v>
      </c>
      <c r="B7" s="8" t="s">
        <v>331</v>
      </c>
      <c r="C7" s="7" t="s">
        <v>332</v>
      </c>
      <c r="D7" s="7" t="s">
        <v>60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333</v>
      </c>
    </row>
    <row r="8">
      <c r="A8" s="7" t="s">
        <v>334</v>
      </c>
      <c r="B8" s="8" t="s">
        <v>335</v>
      </c>
      <c r="C8" s="7" t="s">
        <v>336</v>
      </c>
      <c r="D8" s="7" t="s">
        <v>60</v>
      </c>
      <c r="E8" s="7"/>
      <c r="F8" s="11">
        <v>0</v>
      </c>
      <c r="G8" s="11">
        <v>0</v>
      </c>
      <c r="H8" s="11">
        <v>0</v>
      </c>
      <c r="I8" s="11" t="s">
        <v>333</v>
      </c>
    </row>
    <row r="9">
      <c r="A9" s="7" t="s">
        <v>337</v>
      </c>
      <c r="B9" s="8" t="s">
        <v>338</v>
      </c>
      <c r="C9" s="7" t="s">
        <v>339</v>
      </c>
      <c r="D9" s="7" t="s">
        <v>60</v>
      </c>
      <c r="E9" s="7"/>
      <c r="F9" s="11">
        <v>0</v>
      </c>
      <c r="G9" s="11">
        <v>0</v>
      </c>
      <c r="H9" s="11">
        <v>0</v>
      </c>
      <c r="I9" s="11" t="s">
        <v>333</v>
      </c>
    </row>
    <row r="10">
      <c r="A10" s="7" t="s">
        <v>340</v>
      </c>
      <c r="B10" s="8" t="s">
        <v>341</v>
      </c>
      <c r="C10" s="7" t="s">
        <v>342</v>
      </c>
      <c r="D10" s="7" t="s">
        <v>60</v>
      </c>
      <c r="E10" s="7"/>
      <c r="F10" s="11">
        <v>0</v>
      </c>
      <c r="G10" s="11">
        <v>0</v>
      </c>
      <c r="H10" s="11">
        <v>0</v>
      </c>
      <c r="I10" s="11" t="s">
        <v>333</v>
      </c>
    </row>
    <row r="11">
      <c r="A11" s="7" t="s">
        <v>343</v>
      </c>
      <c r="B11" s="8" t="s">
        <v>344</v>
      </c>
      <c r="C11" s="7" t="s">
        <v>345</v>
      </c>
      <c r="D11" s="7" t="s">
        <v>60</v>
      </c>
      <c r="E11" s="7"/>
      <c r="F11" s="11">
        <v>0</v>
      </c>
      <c r="G11" s="11">
        <v>0</v>
      </c>
      <c r="H11" s="11">
        <v>0</v>
      </c>
      <c r="I11" s="11" t="s">
        <v>333</v>
      </c>
    </row>
    <row r="12">
      <c r="A12" s="7" t="s">
        <v>346</v>
      </c>
      <c r="B12" s="8" t="s">
        <v>347</v>
      </c>
      <c r="C12" s="7" t="s">
        <v>348</v>
      </c>
      <c r="D12" s="7" t="s">
        <v>60</v>
      </c>
      <c r="E12" s="7"/>
      <c r="F12" s="11">
        <v>0</v>
      </c>
      <c r="G12" s="11">
        <v>0</v>
      </c>
      <c r="H12" s="11">
        <v>0</v>
      </c>
      <c r="I12" s="11" t="s">
        <v>333</v>
      </c>
    </row>
    <row r="13">
      <c r="A13" s="7" t="s">
        <v>349</v>
      </c>
      <c r="B13" s="8" t="s">
        <v>350</v>
      </c>
      <c r="C13" s="7" t="s">
        <v>351</v>
      </c>
      <c r="D13" s="7" t="s">
        <v>60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333</v>
      </c>
    </row>
    <row r="14">
      <c r="A14" s="7" t="s">
        <v>352</v>
      </c>
      <c r="B14" s="8" t="s">
        <v>353</v>
      </c>
      <c r="C14" s="7" t="s">
        <v>354</v>
      </c>
      <c r="D14" s="7" t="s">
        <v>60</v>
      </c>
      <c r="E14" s="7"/>
      <c r="F14" s="11">
        <f>F15+F16</f>
      </c>
      <c r="G14" s="11">
        <f>G15+G16</f>
      </c>
      <c r="H14" s="11">
        <f>H15+H16</f>
      </c>
      <c r="I14" s="11" t="s">
        <v>333</v>
      </c>
    </row>
    <row r="15">
      <c r="A15" s="7" t="s">
        <v>355</v>
      </c>
      <c r="B15" s="8" t="s">
        <v>344</v>
      </c>
      <c r="C15" s="7" t="s">
        <v>356</v>
      </c>
      <c r="D15" s="7" t="s">
        <v>60</v>
      </c>
      <c r="E15" s="7"/>
      <c r="F15" s="11">
        <v>1151302.52</v>
      </c>
      <c r="G15" s="11">
        <v>2013800</v>
      </c>
      <c r="H15" s="11">
        <v>2119500</v>
      </c>
      <c r="I15" s="11" t="s">
        <v>333</v>
      </c>
    </row>
    <row r="16">
      <c r="A16" s="7" t="s">
        <v>357</v>
      </c>
      <c r="B16" s="8" t="s">
        <v>347</v>
      </c>
      <c r="C16" s="7" t="s">
        <v>358</v>
      </c>
      <c r="D16" s="7" t="s">
        <v>60</v>
      </c>
      <c r="E16" s="7"/>
      <c r="F16" s="11">
        <v>0</v>
      </c>
      <c r="G16" s="11">
        <v>0</v>
      </c>
      <c r="H16" s="11">
        <v>0</v>
      </c>
      <c r="I16" s="11" t="s">
        <v>333</v>
      </c>
    </row>
    <row r="17">
      <c r="A17" s="7" t="s">
        <v>359</v>
      </c>
      <c r="B17" s="8" t="s">
        <v>360</v>
      </c>
      <c r="C17" s="7" t="s">
        <v>361</v>
      </c>
      <c r="D17" s="7" t="s">
        <v>60</v>
      </c>
      <c r="E17" s="7"/>
      <c r="F17" s="11">
        <f>F18+F19</f>
      </c>
      <c r="G17" s="11">
        <f>G18+G19</f>
      </c>
      <c r="H17" s="11">
        <f>H18+H19</f>
      </c>
      <c r="I17" s="11" t="s">
        <v>333</v>
      </c>
    </row>
    <row r="18">
      <c r="A18" s="7" t="s">
        <v>362</v>
      </c>
      <c r="B18" s="8" t="s">
        <v>344</v>
      </c>
      <c r="C18" s="7" t="s">
        <v>363</v>
      </c>
      <c r="D18" s="7" t="s">
        <v>60</v>
      </c>
      <c r="E18" s="7"/>
      <c r="F18" s="11">
        <v>0</v>
      </c>
      <c r="G18" s="11">
        <v>0</v>
      </c>
      <c r="H18" s="11">
        <v>0</v>
      </c>
      <c r="I18" s="11" t="s">
        <v>333</v>
      </c>
    </row>
    <row r="19">
      <c r="A19" s="7" t="s">
        <v>364</v>
      </c>
      <c r="B19" s="8" t="s">
        <v>347</v>
      </c>
      <c r="C19" s="7" t="s">
        <v>365</v>
      </c>
      <c r="D19" s="7" t="s">
        <v>60</v>
      </c>
      <c r="E19" s="7"/>
      <c r="F19" s="11">
        <v>0</v>
      </c>
      <c r="G19" s="11">
        <v>0</v>
      </c>
      <c r="H19" s="11">
        <v>0</v>
      </c>
      <c r="I19" s="11" t="s">
        <v>333</v>
      </c>
    </row>
    <row r="20">
      <c r="A20" s="7" t="s">
        <v>366</v>
      </c>
      <c r="B20" s="8" t="s">
        <v>367</v>
      </c>
      <c r="C20" s="7" t="s">
        <v>368</v>
      </c>
      <c r="D20" s="7" t="s">
        <v>60</v>
      </c>
      <c r="E20" s="7"/>
      <c r="F20" s="11">
        <v>0</v>
      </c>
      <c r="G20" s="11">
        <v>0</v>
      </c>
      <c r="H20" s="11">
        <v>0</v>
      </c>
      <c r="I20" s="11" t="s">
        <v>333</v>
      </c>
    </row>
    <row r="21">
      <c r="A21" s="7" t="s">
        <v>369</v>
      </c>
      <c r="B21" s="8" t="s">
        <v>370</v>
      </c>
      <c r="C21" s="7" t="s">
        <v>371</v>
      </c>
      <c r="D21" s="7" t="s">
        <v>60</v>
      </c>
      <c r="E21" s="7"/>
      <c r="F21" s="11">
        <f>F22+F23</f>
      </c>
      <c r="G21" s="11">
        <f>G22+G23</f>
      </c>
      <c r="H21" s="11">
        <f>H22+H23</f>
      </c>
      <c r="I21" s="11" t="s">
        <v>333</v>
      </c>
    </row>
    <row r="22">
      <c r="A22" s="7" t="s">
        <v>372</v>
      </c>
      <c r="B22" s="8" t="s">
        <v>344</v>
      </c>
      <c r="C22" s="7" t="s">
        <v>373</v>
      </c>
      <c r="D22" s="7" t="s">
        <v>60</v>
      </c>
      <c r="E22" s="7"/>
      <c r="F22" s="11">
        <v>0</v>
      </c>
      <c r="G22" s="11">
        <v>0</v>
      </c>
      <c r="H22" s="11">
        <v>0</v>
      </c>
      <c r="I22" s="11" t="s">
        <v>333</v>
      </c>
    </row>
    <row r="23">
      <c r="A23" s="7" t="s">
        <v>374</v>
      </c>
      <c r="B23" s="8" t="s">
        <v>347</v>
      </c>
      <c r="C23" s="7" t="s">
        <v>375</v>
      </c>
      <c r="D23" s="7" t="s">
        <v>60</v>
      </c>
      <c r="E23" s="7"/>
      <c r="F23" s="11">
        <v>0</v>
      </c>
      <c r="G23" s="11">
        <v>0</v>
      </c>
      <c r="H23" s="11">
        <v>0</v>
      </c>
      <c r="I23" s="11" t="s">
        <v>333</v>
      </c>
    </row>
    <row r="24">
      <c r="A24" s="7" t="s">
        <v>376</v>
      </c>
      <c r="B24" s="8" t="s">
        <v>377</v>
      </c>
      <c r="C24" s="7" t="s">
        <v>378</v>
      </c>
      <c r="D24" s="7" t="s">
        <v>60</v>
      </c>
      <c r="E24" s="7"/>
      <c r="F24" s="11">
        <f>F25+F26</f>
      </c>
      <c r="G24" s="11">
        <f>G25+G26</f>
      </c>
      <c r="H24" s="11">
        <f>H25+H26</f>
      </c>
      <c r="I24" s="11" t="s">
        <v>333</v>
      </c>
    </row>
    <row r="25">
      <c r="A25" s="7" t="s">
        <v>379</v>
      </c>
      <c r="B25" s="8" t="s">
        <v>344</v>
      </c>
      <c r="C25" s="7" t="s">
        <v>380</v>
      </c>
      <c r="D25" s="7" t="s">
        <v>60</v>
      </c>
      <c r="E25" s="7"/>
      <c r="F25" s="11">
        <v>209960.57</v>
      </c>
      <c r="G25" s="11">
        <v>200000</v>
      </c>
      <c r="H25" s="11">
        <v>200000</v>
      </c>
      <c r="I25" s="11" t="s">
        <v>333</v>
      </c>
    </row>
    <row r="26">
      <c r="A26" s="7" t="s">
        <v>381</v>
      </c>
      <c r="B26" s="8" t="s">
        <v>347</v>
      </c>
      <c r="C26" s="7" t="s">
        <v>382</v>
      </c>
      <c r="D26" s="7" t="s">
        <v>60</v>
      </c>
      <c r="E26" s="7"/>
      <c r="F26" s="11">
        <v>0</v>
      </c>
      <c r="G26" s="11">
        <v>0</v>
      </c>
      <c r="H26" s="11">
        <v>0</v>
      </c>
      <c r="I26" s="11" t="s">
        <v>333</v>
      </c>
    </row>
    <row r="27">
      <c r="A27" s="7" t="s">
        <v>383</v>
      </c>
      <c r="B27" s="8" t="s">
        <v>384</v>
      </c>
      <c r="C27" s="7" t="s">
        <v>385</v>
      </c>
      <c r="D27" s="7" t="s">
        <v>60</v>
      </c>
      <c r="E27" s="7"/>
      <c r="F27" s="11">
        <f>F28+F29+F30</f>
      </c>
      <c r="G27" s="11">
        <f>G28+G29+G30</f>
      </c>
      <c r="H27" s="11">
        <f>H28+H29+H30</f>
      </c>
      <c r="I27" s="11" t="s">
        <v>333</v>
      </c>
    </row>
    <row r="28">
      <c r="A28" s="7" t="s">
        <v>386</v>
      </c>
      <c r="B28" s="8" t="s">
        <v>387</v>
      </c>
      <c r="C28" s="7" t="s">
        <v>388</v>
      </c>
      <c r="D28" s="7" t="s">
        <v>389</v>
      </c>
      <c r="E28" s="7"/>
      <c r="F28" s="11">
        <v>1361263.09</v>
      </c>
      <c r="G28" s="11">
        <v>0</v>
      </c>
      <c r="H28" s="11">
        <v>2319500</v>
      </c>
      <c r="I28" s="11" t="s">
        <v>333</v>
      </c>
    </row>
    <row r="29">
      <c r="A29" s="7" t="s">
        <v>390</v>
      </c>
      <c r="B29" s="8" t="s">
        <v>387</v>
      </c>
      <c r="C29" s="7" t="s">
        <v>391</v>
      </c>
      <c r="D29" s="7" t="s">
        <v>392</v>
      </c>
      <c r="E29" s="7"/>
      <c r="F29" s="11">
        <v>0</v>
      </c>
      <c r="G29" s="11">
        <v>2213800</v>
      </c>
      <c r="H29" s="11">
        <v>0</v>
      </c>
      <c r="I29" s="11" t="s">
        <v>333</v>
      </c>
    </row>
    <row r="30">
      <c r="A30" s="7" t="s">
        <v>393</v>
      </c>
      <c r="B30" s="8" t="s">
        <v>387</v>
      </c>
      <c r="C30" s="7" t="s">
        <v>394</v>
      </c>
      <c r="D30" s="7" t="s">
        <v>395</v>
      </c>
      <c r="E30" s="7"/>
      <c r="F30" s="11">
        <v>0</v>
      </c>
      <c r="G30" s="11">
        <v>0</v>
      </c>
      <c r="H30" s="11">
        <v>0</v>
      </c>
      <c r="I30" s="11" t="s">
        <v>333</v>
      </c>
    </row>
    <row r="31">
      <c r="A31" s="7" t="s">
        <v>396</v>
      </c>
      <c r="B31" s="8" t="s">
        <v>397</v>
      </c>
      <c r="C31" s="7" t="s">
        <v>398</v>
      </c>
      <c r="D31" s="7" t="s">
        <v>60</v>
      </c>
      <c r="E31" s="7"/>
      <c r="F31" s="11">
        <f>F32+F33+F34</f>
      </c>
      <c r="G31" s="11">
        <f>G32+G33+G34</f>
      </c>
      <c r="H31" s="11">
        <f>H32+H33+H34</f>
      </c>
      <c r="I31" s="11" t="s">
        <v>333</v>
      </c>
    </row>
    <row r="32">
      <c r="A32" s="7" t="s">
        <v>399</v>
      </c>
      <c r="B32" s="8" t="s">
        <v>387</v>
      </c>
      <c r="C32" s="7" t="s">
        <v>400</v>
      </c>
      <c r="D32" s="7" t="s">
        <v>389</v>
      </c>
      <c r="E32" s="7"/>
      <c r="F32" s="11">
        <v>0</v>
      </c>
      <c r="G32" s="11">
        <v>0</v>
      </c>
      <c r="H32" s="11">
        <v>0</v>
      </c>
      <c r="I32" s="11" t="s">
        <v>333</v>
      </c>
    </row>
    <row r="33">
      <c r="A33" s="7" t="s">
        <v>401</v>
      </c>
      <c r="B33" s="8" t="s">
        <v>387</v>
      </c>
      <c r="C33" s="7" t="s">
        <v>402</v>
      </c>
      <c r="D33" s="7" t="s">
        <v>392</v>
      </c>
      <c r="E33" s="7"/>
      <c r="F33" s="11">
        <v>0</v>
      </c>
      <c r="G33" s="11">
        <v>0</v>
      </c>
      <c r="H33" s="11">
        <v>0</v>
      </c>
      <c r="I33" s="11" t="s">
        <v>333</v>
      </c>
    </row>
    <row r="34">
      <c r="A34" s="7" t="s">
        <v>403</v>
      </c>
      <c r="B34" s="8" t="s">
        <v>387</v>
      </c>
      <c r="C34" s="7" t="s">
        <v>404</v>
      </c>
      <c r="D34" s="7" t="s">
        <v>395</v>
      </c>
      <c r="E34" s="7"/>
      <c r="F34" s="11">
        <v>0</v>
      </c>
      <c r="G34" s="11">
        <v>0</v>
      </c>
      <c r="H34" s="11">
        <v>0</v>
      </c>
      <c r="I34" s="11" t="s">
        <v>333</v>
      </c>
    </row>
    <row r="35" ht="15" customHeight="1">
</row>
    <row r="36" ht="40" customHeight="1">
      <c r="A36" s="4" t="s">
        <v>405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406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407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406</v>
      </c>
      <c r="D40" s="3"/>
      <c r="E40" s="3" t="s">
        <v>408</v>
      </c>
      <c r="F40" s="3" t="s">
        <v>409</v>
      </c>
      <c r="G40" s="3"/>
    </row>
    <row r="41" ht="20" customHeight="1">
      <c r="A41" s="3" t="s">
        <v>410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2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5</v>
      </c>
      <c r="D47" s="10"/>
      <c r="E47" s="10"/>
    </row>
    <row r="48" ht="20" customHeight="1">
      <c r="A48" s="3" t="s">
        <v>7</v>
      </c>
      <c r="B48" s="3"/>
      <c r="C48" s="3" t="s">
        <v>8</v>
      </c>
      <c r="D48" s="3"/>
      <c r="E48" s="3"/>
    </row>
    <row r="49" ht="20" customHeight="1">
      <c r="A49" s="3" t="s">
        <v>410</v>
      </c>
      <c r="B49" s="3"/>
    </row>
    <row r="50" ht="20" customHeight="1">
      <c r="A50" s="5" t="s">
        <v>412</v>
      </c>
    </row>
  </sheetData>
  <sheetProtection password="D5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&amp;K00-00924290.RBS.292489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152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389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325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86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330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330</v>
      </c>
      <c r="B12" s="8" t="s">
        <v>438</v>
      </c>
      <c r="C12" s="11">
        <v>1</v>
      </c>
      <c r="D12" s="11">
        <v>30581.6</v>
      </c>
      <c r="E12" s="11">
        <v>21844</v>
      </c>
      <c r="F12" s="11">
        <v>0</v>
      </c>
      <c r="G12" s="11">
        <v>8737.6</v>
      </c>
      <c r="H12" s="11"/>
      <c r="I12" s="11">
        <v>1</v>
      </c>
      <c r="J12" s="11">
        <v>366979.2</v>
      </c>
    </row>
    <row r="13">
      <c r="A13" s="7" t="s">
        <v>429</v>
      </c>
      <c r="B13" s="8" t="s">
        <v>439</v>
      </c>
      <c r="C13" s="11">
        <v>1.08</v>
      </c>
      <c r="D13" s="11">
        <v>34233.78009</v>
      </c>
      <c r="E13" s="11">
        <v>14530</v>
      </c>
      <c r="F13" s="11">
        <v>0</v>
      </c>
      <c r="G13" s="11">
        <v>19703.78009</v>
      </c>
      <c r="H13" s="11"/>
      <c r="I13" s="11">
        <v>1</v>
      </c>
      <c r="J13" s="11">
        <v>443669.79</v>
      </c>
    </row>
    <row r="14">
      <c r="A14" s="7" t="s">
        <v>430</v>
      </c>
      <c r="B14" s="8" t="s">
        <v>440</v>
      </c>
      <c r="C14" s="11">
        <v>.25</v>
      </c>
      <c r="D14" s="11">
        <v>19242</v>
      </c>
      <c r="E14" s="11">
        <v>13212</v>
      </c>
      <c r="F14" s="11">
        <v>0</v>
      </c>
      <c r="G14" s="11">
        <v>6030</v>
      </c>
      <c r="H14" s="11"/>
      <c r="I14" s="11">
        <v>1</v>
      </c>
      <c r="J14" s="11">
        <v>57726</v>
      </c>
    </row>
    <row r="15">
      <c r="A15" s="7" t="s">
        <v>431</v>
      </c>
      <c r="B15" s="8" t="s">
        <v>441</v>
      </c>
      <c r="C15" s="11">
        <v>1.1</v>
      </c>
      <c r="D15" s="11">
        <v>19242</v>
      </c>
      <c r="E15" s="11">
        <v>9186</v>
      </c>
      <c r="F15" s="11">
        <v>0</v>
      </c>
      <c r="G15" s="11">
        <v>10056</v>
      </c>
      <c r="H15" s="11"/>
      <c r="I15" s="11">
        <v>1</v>
      </c>
      <c r="J15" s="11">
        <v>253994.4</v>
      </c>
    </row>
    <row r="16">
      <c r="A16" s="7" t="s">
        <v>432</v>
      </c>
      <c r="B16" s="8" t="s">
        <v>442</v>
      </c>
      <c r="C16" s="11">
        <v>.5</v>
      </c>
      <c r="D16" s="11">
        <v>19242</v>
      </c>
      <c r="E16" s="11">
        <v>5565</v>
      </c>
      <c r="F16" s="11">
        <v>0</v>
      </c>
      <c r="G16" s="11">
        <v>13677</v>
      </c>
      <c r="H16" s="11"/>
      <c r="I16" s="11">
        <v>1</v>
      </c>
      <c r="J16" s="11">
        <v>115452</v>
      </c>
    </row>
    <row r="17">
      <c r="A17" s="7" t="s">
        <v>433</v>
      </c>
      <c r="B17" s="8" t="s">
        <v>443</v>
      </c>
      <c r="C17" s="11">
        <v>1</v>
      </c>
      <c r="D17" s="11">
        <v>19242</v>
      </c>
      <c r="E17" s="11">
        <v>5124</v>
      </c>
      <c r="F17" s="11">
        <v>0</v>
      </c>
      <c r="G17" s="11">
        <v>14118</v>
      </c>
      <c r="H17" s="11"/>
      <c r="I17" s="11">
        <v>1</v>
      </c>
      <c r="J17" s="11">
        <v>230904</v>
      </c>
    </row>
    <row r="18">
      <c r="A18" s="7" t="s">
        <v>434</v>
      </c>
      <c r="B18" s="8" t="s">
        <v>444</v>
      </c>
      <c r="C18" s="11">
        <v>.25</v>
      </c>
      <c r="D18" s="11">
        <v>19242</v>
      </c>
      <c r="E18" s="11">
        <v>4841</v>
      </c>
      <c r="F18" s="11">
        <v>0</v>
      </c>
      <c r="G18" s="11">
        <v>14401</v>
      </c>
      <c r="H18" s="11"/>
      <c r="I18" s="11">
        <v>1</v>
      </c>
      <c r="J18" s="11">
        <v>57726</v>
      </c>
    </row>
    <row r="19">
      <c r="A19" s="7" t="s">
        <v>435</v>
      </c>
      <c r="B19" s="8" t="s">
        <v>445</v>
      </c>
      <c r="C19" s="11">
        <v>3.3</v>
      </c>
      <c r="D19" s="11">
        <v>19296.45581</v>
      </c>
      <c r="E19" s="11">
        <v>4575</v>
      </c>
      <c r="F19" s="11">
        <v>0</v>
      </c>
      <c r="G19" s="11">
        <v>14721.45581</v>
      </c>
      <c r="H19" s="11"/>
      <c r="I19" s="11">
        <v>1</v>
      </c>
      <c r="J19" s="11">
        <v>764139.65</v>
      </c>
    </row>
    <row r="20">
      <c r="A20" s="7" t="s">
        <v>436</v>
      </c>
      <c r="B20" s="8" t="s">
        <v>446</v>
      </c>
      <c r="C20" s="11">
        <v>2.3</v>
      </c>
      <c r="D20" s="11">
        <v>19242</v>
      </c>
      <c r="E20" s="11">
        <v>4841</v>
      </c>
      <c r="F20" s="11">
        <v>0</v>
      </c>
      <c r="G20" s="11">
        <v>14401</v>
      </c>
      <c r="H20" s="11"/>
      <c r="I20" s="11">
        <v>1</v>
      </c>
      <c r="J20" s="11">
        <v>531079.2</v>
      </c>
    </row>
    <row r="21" ht="25" customHeight="1">
      <c r="A21" s="16" t="s">
        <v>447</v>
      </c>
      <c r="B21" s="16"/>
      <c r="C21" s="13" t="s">
        <v>333</v>
      </c>
      <c r="D21" s="13">
        <f>SUBTOTAL(9,D12:D20)</f>
      </c>
      <c r="E21" s="13" t="s">
        <v>333</v>
      </c>
      <c r="F21" s="13" t="s">
        <v>333</v>
      </c>
      <c r="G21" s="13" t="s">
        <v>333</v>
      </c>
      <c r="H21" s="13" t="s">
        <v>333</v>
      </c>
      <c r="I21" s="13" t="s">
        <v>333</v>
      </c>
      <c r="J21" s="13">
        <f>SUBTOTAL(9,J12:J20)</f>
      </c>
    </row>
    <row r="22" ht="25" customHeight="1">
</row>
    <row r="23" ht="25" customHeight="1">
      <c r="A23" s="14" t="s">
        <v>414</v>
      </c>
      <c r="B23" s="14"/>
      <c r="C23" s="15" t="s">
        <v>152</v>
      </c>
      <c r="D23" s="15"/>
      <c r="E23" s="15"/>
      <c r="F23" s="15"/>
      <c r="G23" s="15"/>
      <c r="H23" s="15"/>
      <c r="I23" s="15"/>
      <c r="J23" s="15"/>
    </row>
    <row r="24" ht="25" customHeight="1">
      <c r="A24" s="14" t="s">
        <v>415</v>
      </c>
      <c r="B24" s="14"/>
      <c r="C24" s="15" t="s">
        <v>416</v>
      </c>
      <c r="D24" s="15"/>
      <c r="E24" s="15"/>
      <c r="F24" s="15"/>
      <c r="G24" s="15"/>
      <c r="H24" s="15"/>
      <c r="I24" s="15"/>
      <c r="J24" s="15"/>
    </row>
    <row r="25" ht="25" customHeight="1">
      <c r="A25" s="14" t="s">
        <v>417</v>
      </c>
      <c r="B25" s="14"/>
      <c r="C25" s="15" t="s">
        <v>392</v>
      </c>
      <c r="D25" s="15"/>
      <c r="E25" s="15"/>
      <c r="F25" s="15"/>
      <c r="G25" s="15"/>
      <c r="H25" s="15"/>
      <c r="I25" s="15"/>
      <c r="J25" s="15"/>
    </row>
    <row r="26" ht="25" customHeight="1">
      <c r="A26" s="3" t="s">
        <v>418</v>
      </c>
      <c r="B26" s="3"/>
      <c r="C26" s="3"/>
      <c r="D26" s="3"/>
      <c r="E26" s="3"/>
      <c r="F26" s="3"/>
      <c r="G26" s="3"/>
      <c r="H26" s="3"/>
      <c r="I26" s="3"/>
      <c r="J26" s="3"/>
    </row>
    <row r="27" ht="25" customHeight="1">
</row>
    <row r="28" ht="50" customHeight="1">
      <c r="A28" s="7" t="s">
        <v>325</v>
      </c>
      <c r="B28" s="7" t="s">
        <v>419</v>
      </c>
      <c r="C28" s="7" t="s">
        <v>420</v>
      </c>
      <c r="D28" s="7" t="s">
        <v>421</v>
      </c>
      <c r="E28" s="7"/>
      <c r="F28" s="7"/>
      <c r="G28" s="7"/>
      <c r="H28" s="7" t="s">
        <v>422</v>
      </c>
      <c r="I28" s="7" t="s">
        <v>423</v>
      </c>
      <c r="J28" s="7" t="s">
        <v>424</v>
      </c>
    </row>
    <row r="29" ht="50" customHeight="1">
      <c r="A29" s="7"/>
      <c r="B29" s="7"/>
      <c r="C29" s="7"/>
      <c r="D29" s="7" t="s">
        <v>425</v>
      </c>
      <c r="E29" s="7" t="s">
        <v>86</v>
      </c>
      <c r="F29" s="7"/>
      <c r="G29" s="7"/>
      <c r="H29" s="7"/>
      <c r="I29" s="7"/>
      <c r="J29" s="7"/>
    </row>
    <row r="30" ht="50" customHeight="1">
      <c r="A30" s="7"/>
      <c r="B30" s="7"/>
      <c r="C30" s="7"/>
      <c r="D30" s="7"/>
      <c r="E30" s="7" t="s">
        <v>426</v>
      </c>
      <c r="F30" s="7" t="s">
        <v>427</v>
      </c>
      <c r="G30" s="7" t="s">
        <v>428</v>
      </c>
      <c r="H30" s="7"/>
      <c r="I30" s="7"/>
      <c r="J30" s="7"/>
    </row>
    <row r="31" ht="25" customHeight="1">
      <c r="A31" s="7" t="s">
        <v>330</v>
      </c>
      <c r="B31" s="7" t="s">
        <v>429</v>
      </c>
      <c r="C31" s="7" t="s">
        <v>430</v>
      </c>
      <c r="D31" s="7" t="s">
        <v>431</v>
      </c>
      <c r="E31" s="7" t="s">
        <v>432</v>
      </c>
      <c r="F31" s="7" t="s">
        <v>433</v>
      </c>
      <c r="G31" s="7" t="s">
        <v>434</v>
      </c>
      <c r="H31" s="7" t="s">
        <v>435</v>
      </c>
      <c r="I31" s="7" t="s">
        <v>436</v>
      </c>
      <c r="J31" s="7" t="s">
        <v>437</v>
      </c>
    </row>
    <row r="32">
      <c r="A32" s="7" t="s">
        <v>429</v>
      </c>
      <c r="B32" s="8" t="s">
        <v>439</v>
      </c>
      <c r="C32" s="11">
        <v>1.08</v>
      </c>
      <c r="D32" s="11">
        <v>92592.59259</v>
      </c>
      <c r="E32" s="11">
        <v>14530</v>
      </c>
      <c r="F32" s="11">
        <v>0</v>
      </c>
      <c r="G32" s="11">
        <v>78062.59259</v>
      </c>
      <c r="H32" s="11"/>
      <c r="I32" s="11">
        <v>1</v>
      </c>
      <c r="J32" s="11">
        <v>1200000</v>
      </c>
    </row>
    <row r="33" ht="25" customHeight="1">
      <c r="A33" s="16" t="s">
        <v>447</v>
      </c>
      <c r="B33" s="16"/>
      <c r="C33" s="13" t="s">
        <v>333</v>
      </c>
      <c r="D33" s="13">
        <f>SUBTOTAL(9,D32:D32)</f>
      </c>
      <c r="E33" s="13" t="s">
        <v>333</v>
      </c>
      <c r="F33" s="13" t="s">
        <v>333</v>
      </c>
      <c r="G33" s="13" t="s">
        <v>333</v>
      </c>
      <c r="H33" s="13" t="s">
        <v>333</v>
      </c>
      <c r="I33" s="13" t="s">
        <v>333</v>
      </c>
      <c r="J33" s="13">
        <f>SUBTOTAL(9,J32:J32)</f>
      </c>
    </row>
    <row r="34" ht="25" customHeight="1">
</row>
    <row r="35" ht="25" customHeight="1">
      <c r="A35" s="14" t="s">
        <v>414</v>
      </c>
      <c r="B35" s="14"/>
      <c r="C35" s="15" t="s">
        <v>152</v>
      </c>
      <c r="D35" s="15"/>
      <c r="E35" s="15"/>
      <c r="F35" s="15"/>
      <c r="G35" s="15"/>
      <c r="H35" s="15"/>
      <c r="I35" s="15"/>
      <c r="J35" s="15"/>
    </row>
    <row r="36" ht="25" customHeight="1">
      <c r="A36" s="14" t="s">
        <v>415</v>
      </c>
      <c r="B36" s="14"/>
      <c r="C36" s="15" t="s">
        <v>416</v>
      </c>
      <c r="D36" s="15"/>
      <c r="E36" s="15"/>
      <c r="F36" s="15"/>
      <c r="G36" s="15"/>
      <c r="H36" s="15"/>
      <c r="I36" s="15"/>
      <c r="J36" s="15"/>
    </row>
    <row r="37" ht="25" customHeight="1">
      <c r="A37" s="14" t="s">
        <v>417</v>
      </c>
      <c r="B37" s="14"/>
      <c r="C37" s="15" t="s">
        <v>395</v>
      </c>
      <c r="D37" s="15"/>
      <c r="E37" s="15"/>
      <c r="F37" s="15"/>
      <c r="G37" s="15"/>
      <c r="H37" s="15"/>
      <c r="I37" s="15"/>
      <c r="J37" s="15"/>
    </row>
    <row r="38" ht="25" customHeight="1">
      <c r="A38" s="3" t="s">
        <v>418</v>
      </c>
      <c r="B38" s="3"/>
      <c r="C38" s="3"/>
      <c r="D38" s="3"/>
      <c r="E38" s="3"/>
      <c r="F38" s="3"/>
      <c r="G38" s="3"/>
      <c r="H38" s="3"/>
      <c r="I38" s="3"/>
      <c r="J38" s="3"/>
    </row>
    <row r="39" ht="25" customHeight="1">
</row>
    <row r="40" ht="50" customHeight="1">
      <c r="A40" s="7" t="s">
        <v>325</v>
      </c>
      <c r="B40" s="7" t="s">
        <v>419</v>
      </c>
      <c r="C40" s="7" t="s">
        <v>420</v>
      </c>
      <c r="D40" s="7" t="s">
        <v>421</v>
      </c>
      <c r="E40" s="7"/>
      <c r="F40" s="7"/>
      <c r="G40" s="7"/>
      <c r="H40" s="7" t="s">
        <v>422</v>
      </c>
      <c r="I40" s="7" t="s">
        <v>423</v>
      </c>
      <c r="J40" s="7" t="s">
        <v>424</v>
      </c>
    </row>
    <row r="41" ht="50" customHeight="1">
      <c r="A41" s="7"/>
      <c r="B41" s="7"/>
      <c r="C41" s="7"/>
      <c r="D41" s="7" t="s">
        <v>425</v>
      </c>
      <c r="E41" s="7" t="s">
        <v>86</v>
      </c>
      <c r="F41" s="7"/>
      <c r="G41" s="7"/>
      <c r="H41" s="7"/>
      <c r="I41" s="7"/>
      <c r="J41" s="7"/>
    </row>
    <row r="42" ht="50" customHeight="1">
      <c r="A42" s="7"/>
      <c r="B42" s="7"/>
      <c r="C42" s="7"/>
      <c r="D42" s="7"/>
      <c r="E42" s="7" t="s">
        <v>426</v>
      </c>
      <c r="F42" s="7" t="s">
        <v>427</v>
      </c>
      <c r="G42" s="7" t="s">
        <v>428</v>
      </c>
      <c r="H42" s="7"/>
      <c r="I42" s="7"/>
      <c r="J42" s="7"/>
    </row>
    <row r="43" ht="25" customHeight="1">
      <c r="A43" s="7" t="s">
        <v>330</v>
      </c>
      <c r="B43" s="7" t="s">
        <v>429</v>
      </c>
      <c r="C43" s="7" t="s">
        <v>430</v>
      </c>
      <c r="D43" s="7" t="s">
        <v>431</v>
      </c>
      <c r="E43" s="7" t="s">
        <v>432</v>
      </c>
      <c r="F43" s="7" t="s">
        <v>433</v>
      </c>
      <c r="G43" s="7" t="s">
        <v>434</v>
      </c>
      <c r="H43" s="7" t="s">
        <v>435</v>
      </c>
      <c r="I43" s="7" t="s">
        <v>436</v>
      </c>
      <c r="J43" s="7" t="s">
        <v>437</v>
      </c>
    </row>
    <row r="44">
      <c r="A44" s="7" t="s">
        <v>429</v>
      </c>
      <c r="B44" s="8" t="s">
        <v>439</v>
      </c>
      <c r="C44" s="11">
        <v>1.08</v>
      </c>
      <c r="D44" s="11">
        <v>92592.59259</v>
      </c>
      <c r="E44" s="11">
        <v>14530</v>
      </c>
      <c r="F44" s="11">
        <v>0</v>
      </c>
      <c r="G44" s="11">
        <v>78062.59259</v>
      </c>
      <c r="H44" s="11"/>
      <c r="I44" s="11">
        <v>1</v>
      </c>
      <c r="J44" s="11">
        <v>1200000</v>
      </c>
    </row>
    <row r="45" ht="25" customHeight="1">
      <c r="A45" s="16" t="s">
        <v>447</v>
      </c>
      <c r="B45" s="16"/>
      <c r="C45" s="13" t="s">
        <v>333</v>
      </c>
      <c r="D45" s="13">
        <f>SUBTOTAL(9,D44:D44)</f>
      </c>
      <c r="E45" s="13" t="s">
        <v>333</v>
      </c>
      <c r="F45" s="13" t="s">
        <v>333</v>
      </c>
      <c r="G45" s="13" t="s">
        <v>333</v>
      </c>
      <c r="H45" s="13" t="s">
        <v>333</v>
      </c>
      <c r="I45" s="13" t="s">
        <v>333</v>
      </c>
      <c r="J45" s="13">
        <f>SUBTOTAL(9,J44:J44)</f>
      </c>
    </row>
    <row r="46" ht="20" customHeight="1">
</row>
    <row r="47" ht="25" customHeight="1">
      <c r="A47" s="14" t="s">
        <v>417</v>
      </c>
      <c r="B47" s="14"/>
      <c r="C47" s="15" t="s">
        <v>389</v>
      </c>
      <c r="D47" s="15"/>
      <c r="E47" s="15"/>
      <c r="F47" s="15"/>
      <c r="G47" s="15"/>
    </row>
    <row r="48" ht="15" customHeight="1">
</row>
    <row r="49" ht="50" customHeight="1">
      <c r="A49" s="3" t="s">
        <v>448</v>
      </c>
      <c r="B49" s="3"/>
      <c r="C49" s="3"/>
      <c r="D49" s="3"/>
      <c r="E49" s="3"/>
      <c r="F49" s="3"/>
      <c r="G49" s="3"/>
    </row>
    <row r="50" ht="15" customHeight="1">
</row>
    <row r="51" ht="50" customHeight="1">
      <c r="A51" s="7" t="s">
        <v>325</v>
      </c>
      <c r="B51" s="7" t="s">
        <v>48</v>
      </c>
      <c r="C51" s="7"/>
      <c r="D51" s="7"/>
      <c r="E51" s="7" t="s">
        <v>449</v>
      </c>
      <c r="F51" s="7" t="s">
        <v>450</v>
      </c>
      <c r="G51" s="7" t="s">
        <v>451</v>
      </c>
    </row>
    <row r="52" ht="20" customHeight="1">
      <c r="A52" s="7" t="s">
        <v>60</v>
      </c>
      <c r="B52" s="7" t="s">
        <v>60</v>
      </c>
      <c r="C52" s="7"/>
      <c r="D52" s="7"/>
      <c r="E52" s="7" t="s">
        <v>60</v>
      </c>
      <c r="F52" s="7" t="s">
        <v>60</v>
      </c>
      <c r="G52" s="7" t="s">
        <v>60</v>
      </c>
    </row>
    <row r="53" ht="20" customHeight="1">
</row>
    <row r="54" ht="25" customHeight="1">
      <c r="A54" s="14" t="s">
        <v>417</v>
      </c>
      <c r="B54" s="14"/>
      <c r="C54" s="15" t="s">
        <v>392</v>
      </c>
      <c r="D54" s="15"/>
      <c r="E54" s="15"/>
      <c r="F54" s="15"/>
      <c r="G54" s="15"/>
    </row>
    <row r="55" ht="15" customHeight="1">
</row>
    <row r="56" ht="50" customHeight="1">
      <c r="A56" s="3" t="s">
        <v>448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7" t="s">
        <v>325</v>
      </c>
      <c r="B58" s="7" t="s">
        <v>48</v>
      </c>
      <c r="C58" s="7"/>
      <c r="D58" s="7"/>
      <c r="E58" s="7" t="s">
        <v>449</v>
      </c>
      <c r="F58" s="7" t="s">
        <v>450</v>
      </c>
      <c r="G58" s="7" t="s">
        <v>451</v>
      </c>
    </row>
    <row r="59" ht="20" customHeight="1">
      <c r="A59" s="7" t="s">
        <v>60</v>
      </c>
      <c r="B59" s="7" t="s">
        <v>60</v>
      </c>
      <c r="C59" s="7"/>
      <c r="D59" s="7"/>
      <c r="E59" s="7" t="s">
        <v>60</v>
      </c>
      <c r="F59" s="7" t="s">
        <v>60</v>
      </c>
      <c r="G59" s="7" t="s">
        <v>60</v>
      </c>
    </row>
    <row r="60" ht="20" customHeight="1">
</row>
    <row r="61" ht="25" customHeight="1">
      <c r="A61" s="14" t="s">
        <v>417</v>
      </c>
      <c r="B61" s="14"/>
      <c r="C61" s="15" t="s">
        <v>395</v>
      </c>
      <c r="D61" s="15"/>
      <c r="E61" s="15"/>
      <c r="F61" s="15"/>
      <c r="G61" s="15"/>
    </row>
    <row r="62" ht="15" customHeight="1">
</row>
    <row r="63" ht="50" customHeight="1">
      <c r="A63" s="3" t="s">
        <v>448</v>
      </c>
      <c r="B63" s="3"/>
      <c r="C63" s="3"/>
      <c r="D63" s="3"/>
      <c r="E63" s="3"/>
      <c r="F63" s="3"/>
      <c r="G63" s="3"/>
    </row>
    <row r="64" ht="15" customHeight="1">
</row>
    <row r="65" ht="50" customHeight="1">
      <c r="A65" s="7" t="s">
        <v>325</v>
      </c>
      <c r="B65" s="7" t="s">
        <v>48</v>
      </c>
      <c r="C65" s="7"/>
      <c r="D65" s="7"/>
      <c r="E65" s="7" t="s">
        <v>449</v>
      </c>
      <c r="F65" s="7" t="s">
        <v>450</v>
      </c>
      <c r="G65" s="7" t="s">
        <v>451</v>
      </c>
    </row>
    <row r="66" ht="20" customHeight="1">
      <c r="A66" s="7" t="s">
        <v>60</v>
      </c>
      <c r="B66" s="7" t="s">
        <v>60</v>
      </c>
      <c r="C66" s="7"/>
      <c r="D66" s="7"/>
      <c r="E66" s="7" t="s">
        <v>60</v>
      </c>
      <c r="F66" s="7" t="s">
        <v>60</v>
      </c>
      <c r="G66" s="7" t="s">
        <v>60</v>
      </c>
    </row>
  </sheetData>
  <sheetProtection password="D59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1:B21"/>
    <mergeCell ref="A23:B23"/>
    <mergeCell ref="C23:J23"/>
    <mergeCell ref="A24:B24"/>
    <mergeCell ref="C24:J24"/>
    <mergeCell ref="A25:B25"/>
    <mergeCell ref="C25:J25"/>
    <mergeCell ref="A26:J26"/>
    <mergeCell ref="A28:A30"/>
    <mergeCell ref="B28:B30"/>
    <mergeCell ref="C28:C30"/>
    <mergeCell ref="D28:G28"/>
    <mergeCell ref="H28:H30"/>
    <mergeCell ref="I28:I30"/>
    <mergeCell ref="J28:J30"/>
    <mergeCell ref="D29:D30"/>
    <mergeCell ref="E29:G29"/>
    <mergeCell ref="A33:B33"/>
    <mergeCell ref="A35:B35"/>
    <mergeCell ref="C35:J35"/>
    <mergeCell ref="A36:B36"/>
    <mergeCell ref="C36:J36"/>
    <mergeCell ref="A37:B37"/>
    <mergeCell ref="C37:J37"/>
    <mergeCell ref="A38:J38"/>
    <mergeCell ref="A40:A42"/>
    <mergeCell ref="B40:B42"/>
    <mergeCell ref="C40:C42"/>
    <mergeCell ref="D40:G40"/>
    <mergeCell ref="H40:H42"/>
    <mergeCell ref="I40:I42"/>
    <mergeCell ref="J40:J42"/>
    <mergeCell ref="D41:D42"/>
    <mergeCell ref="E41:G41"/>
    <mergeCell ref="A45:B45"/>
    <mergeCell ref="A47:B47"/>
    <mergeCell ref="C47:G47"/>
    <mergeCell ref="A49:G49"/>
    <mergeCell ref="B51:D51"/>
    <mergeCell ref="B52:D52"/>
    <mergeCell ref="A54:B54"/>
    <mergeCell ref="C54:G54"/>
    <mergeCell ref="A56:G56"/>
    <mergeCell ref="B58:D58"/>
    <mergeCell ref="B59:D59"/>
    <mergeCell ref="A61:B61"/>
    <mergeCell ref="C61:G61"/>
    <mergeCell ref="A63:G63"/>
    <mergeCell ref="B65:D65"/>
    <mergeCell ref="B66:D6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&amp;K00-00924290.RBS.292489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4" t="s">
        <v>417</v>
      </c>
      <c r="B2" s="14"/>
      <c r="C2" s="15" t="s">
        <v>389</v>
      </c>
      <c r="D2" s="15"/>
      <c r="E2" s="15"/>
      <c r="F2" s="15"/>
      <c r="G2" s="15"/>
    </row>
    <row r="3" ht="15" customHeight="1">
</row>
    <row r="4" ht="25" customHeight="1">
      <c r="A4" s="3" t="s">
        <v>452</v>
      </c>
      <c r="B4" s="3"/>
      <c r="C4" s="3"/>
      <c r="D4" s="3"/>
      <c r="E4" s="3"/>
      <c r="F4" s="3"/>
      <c r="G4" s="3"/>
    </row>
    <row r="5" ht="15" customHeight="1">
</row>
    <row r="6" ht="50" customHeight="1">
      <c r="A6" s="7" t="s">
        <v>325</v>
      </c>
      <c r="B6" s="7" t="s">
        <v>453</v>
      </c>
      <c r="C6" s="7"/>
      <c r="D6" s="7" t="s">
        <v>454</v>
      </c>
      <c r="E6" s="7" t="s">
        <v>455</v>
      </c>
      <c r="F6" s="7" t="s">
        <v>456</v>
      </c>
      <c r="G6" s="7" t="s">
        <v>457</v>
      </c>
    </row>
    <row r="7" ht="20" customHeight="1">
      <c r="A7" s="7" t="s">
        <v>60</v>
      </c>
      <c r="B7" s="7" t="s">
        <v>60</v>
      </c>
      <c r="C7" s="7"/>
      <c r="D7" s="7" t="s">
        <v>60</v>
      </c>
      <c r="E7" s="7" t="s">
        <v>60</v>
      </c>
      <c r="F7" s="7" t="s">
        <v>60</v>
      </c>
      <c r="G7" s="7" t="s">
        <v>60</v>
      </c>
    </row>
    <row r="8" ht="20" customHeight="1">
</row>
    <row r="9" ht="25" customHeight="1">
      <c r="A9" s="14" t="s">
        <v>417</v>
      </c>
      <c r="B9" s="14"/>
      <c r="C9" s="15" t="s">
        <v>392</v>
      </c>
      <c r="D9" s="15"/>
      <c r="E9" s="15"/>
      <c r="F9" s="15"/>
      <c r="G9" s="15"/>
    </row>
    <row r="10" ht="15" customHeight="1">
</row>
    <row r="11" ht="25" customHeight="1">
      <c r="A11" s="3" t="s">
        <v>452</v>
      </c>
      <c r="B11" s="3"/>
      <c r="C11" s="3"/>
      <c r="D11" s="3"/>
      <c r="E11" s="3"/>
      <c r="F11" s="3"/>
      <c r="G11" s="3"/>
    </row>
    <row r="12" ht="15" customHeight="1">
</row>
    <row r="13" ht="50" customHeight="1">
      <c r="A13" s="7" t="s">
        <v>325</v>
      </c>
      <c r="B13" s="7" t="s">
        <v>453</v>
      </c>
      <c r="C13" s="7"/>
      <c r="D13" s="7" t="s">
        <v>454</v>
      </c>
      <c r="E13" s="7" t="s">
        <v>455</v>
      </c>
      <c r="F13" s="7" t="s">
        <v>456</v>
      </c>
      <c r="G13" s="7" t="s">
        <v>457</v>
      </c>
    </row>
    <row r="14" ht="20" customHeight="1">
      <c r="A14" s="7" t="s">
        <v>60</v>
      </c>
      <c r="B14" s="7" t="s">
        <v>60</v>
      </c>
      <c r="C14" s="7"/>
      <c r="D14" s="7" t="s">
        <v>60</v>
      </c>
      <c r="E14" s="7" t="s">
        <v>60</v>
      </c>
      <c r="F14" s="7" t="s">
        <v>60</v>
      </c>
      <c r="G14" s="7" t="s">
        <v>60</v>
      </c>
    </row>
    <row r="15" ht="20" customHeight="1">
</row>
    <row r="16" ht="25" customHeight="1">
      <c r="A16" s="14" t="s">
        <v>417</v>
      </c>
      <c r="B16" s="14"/>
      <c r="C16" s="15" t="s">
        <v>395</v>
      </c>
      <c r="D16" s="15"/>
      <c r="E16" s="15"/>
      <c r="F16" s="15"/>
      <c r="G16" s="15"/>
    </row>
    <row r="17" ht="15" customHeight="1">
</row>
    <row r="18" ht="25" customHeight="1">
      <c r="A18" s="3" t="s">
        <v>452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325</v>
      </c>
      <c r="B20" s="7" t="s">
        <v>453</v>
      </c>
      <c r="C20" s="7"/>
      <c r="D20" s="7" t="s">
        <v>454</v>
      </c>
      <c r="E20" s="7" t="s">
        <v>455</v>
      </c>
      <c r="F20" s="7" t="s">
        <v>456</v>
      </c>
      <c r="G20" s="7" t="s">
        <v>457</v>
      </c>
    </row>
    <row r="21" ht="20" customHeight="1">
      <c r="A21" s="7" t="s">
        <v>60</v>
      </c>
      <c r="B21" s="7" t="s">
        <v>60</v>
      </c>
      <c r="C21" s="7"/>
      <c r="D21" s="7" t="s">
        <v>60</v>
      </c>
      <c r="E21" s="7" t="s">
        <v>60</v>
      </c>
      <c r="F21" s="7" t="s">
        <v>60</v>
      </c>
      <c r="G21" s="7" t="s">
        <v>60</v>
      </c>
    </row>
    <row r="22" ht="25" customHeight="1">
</row>
    <row r="23" ht="20" customHeight="1">
      <c r="A23" s="14" t="s">
        <v>414</v>
      </c>
      <c r="B23" s="14"/>
      <c r="C23" s="15" t="s">
        <v>152</v>
      </c>
      <c r="D23" s="15"/>
      <c r="E23" s="15"/>
      <c r="F23" s="15"/>
      <c r="G23" s="15"/>
    </row>
    <row r="24" ht="20" customHeight="1">
      <c r="A24" s="14" t="s">
        <v>415</v>
      </c>
      <c r="B24" s="14"/>
      <c r="C24" s="15" t="s">
        <v>416</v>
      </c>
      <c r="D24" s="15"/>
      <c r="E24" s="15"/>
      <c r="F24" s="15"/>
      <c r="G24" s="15"/>
    </row>
    <row r="25" ht="25" customHeight="1">
      <c r="A25" s="14" t="s">
        <v>417</v>
      </c>
      <c r="B25" s="14"/>
      <c r="C25" s="15" t="s">
        <v>389</v>
      </c>
      <c r="D25" s="15"/>
      <c r="E25" s="15"/>
      <c r="F25" s="15"/>
      <c r="G25" s="15"/>
    </row>
    <row r="26" ht="15" customHeight="1">
</row>
    <row r="27" ht="25" customHeight="1">
      <c r="A27" s="3" t="s">
        <v>458</v>
      </c>
      <c r="B27" s="3"/>
      <c r="C27" s="3"/>
      <c r="D27" s="3"/>
      <c r="E27" s="3"/>
      <c r="F27" s="3"/>
      <c r="G27" s="3"/>
    </row>
    <row r="28" ht="15" customHeight="1">
</row>
    <row r="29" ht="50" customHeight="1">
      <c r="A29" s="7" t="s">
        <v>325</v>
      </c>
      <c r="B29" s="7" t="s">
        <v>453</v>
      </c>
      <c r="C29" s="7"/>
      <c r="D29" s="7" t="s">
        <v>459</v>
      </c>
      <c r="E29" s="7" t="s">
        <v>460</v>
      </c>
      <c r="F29" s="7" t="s">
        <v>461</v>
      </c>
      <c r="G29" s="7" t="s">
        <v>457</v>
      </c>
    </row>
    <row r="30" ht="15" customHeight="1">
      <c r="A30" s="7">
        <v>1</v>
      </c>
      <c r="B30" s="7">
        <v>2</v>
      </c>
      <c r="C30" s="7"/>
      <c r="D30" s="7">
        <v>3</v>
      </c>
      <c r="E30" s="7">
        <v>4</v>
      </c>
      <c r="F30" s="7">
        <v>5</v>
      </c>
      <c r="G30" s="7">
        <v>6</v>
      </c>
    </row>
    <row r="31" ht="20" customHeight="1">
      <c r="A31" s="7" t="s">
        <v>330</v>
      </c>
      <c r="B31" s="8" t="s">
        <v>462</v>
      </c>
      <c r="C31" s="8"/>
      <c r="D31" s="11">
        <v>1</v>
      </c>
      <c r="E31" s="11">
        <v>1</v>
      </c>
      <c r="F31" s="11">
        <v>10000</v>
      </c>
      <c r="G31" s="11">
        <v>10000</v>
      </c>
    </row>
    <row r="32" ht="20" customHeight="1">
      <c r="A32" s="7" t="s">
        <v>429</v>
      </c>
      <c r="B32" s="8" t="s">
        <v>462</v>
      </c>
      <c r="C32" s="8"/>
      <c r="D32" s="11">
        <v>1</v>
      </c>
      <c r="E32" s="11">
        <v>1</v>
      </c>
      <c r="F32" s="11">
        <v>5000</v>
      </c>
      <c r="G32" s="11">
        <v>5000</v>
      </c>
    </row>
    <row r="33" ht="25" customHeight="1">
      <c r="A33" s="16" t="s">
        <v>447</v>
      </c>
      <c r="B33" s="16"/>
      <c r="C33" s="16"/>
      <c r="D33" s="16"/>
      <c r="E33" s="16"/>
      <c r="F33" s="16"/>
      <c r="G33" s="13">
        <f>SUBTOTAL(9,G31:G32)</f>
      </c>
    </row>
    <row r="34" ht="20" customHeight="1">
</row>
    <row r="35" ht="25" customHeight="1">
      <c r="A35" s="14" t="s">
        <v>417</v>
      </c>
      <c r="B35" s="14"/>
      <c r="C35" s="15" t="s">
        <v>392</v>
      </c>
      <c r="D35" s="15"/>
      <c r="E35" s="15"/>
      <c r="F35" s="15"/>
      <c r="G35" s="15"/>
    </row>
    <row r="36" ht="15" customHeight="1">
</row>
    <row r="37" ht="25" customHeight="1">
      <c r="A37" s="3" t="s">
        <v>463</v>
      </c>
      <c r="B37" s="3"/>
      <c r="C37" s="3"/>
      <c r="D37" s="3"/>
      <c r="E37" s="3"/>
      <c r="F37" s="3"/>
      <c r="G37" s="3"/>
    </row>
    <row r="38" ht="15" customHeight="1">
</row>
    <row r="39" ht="50" customHeight="1">
      <c r="A39" s="7" t="s">
        <v>325</v>
      </c>
      <c r="B39" s="7" t="s">
        <v>453</v>
      </c>
      <c r="C39" s="7"/>
      <c r="D39" s="7" t="s">
        <v>459</v>
      </c>
      <c r="E39" s="7" t="s">
        <v>460</v>
      </c>
      <c r="F39" s="7" t="s">
        <v>461</v>
      </c>
      <c r="G39" s="7" t="s">
        <v>457</v>
      </c>
    </row>
    <row r="40" ht="20" customHeight="1">
      <c r="A40" s="7" t="s">
        <v>60</v>
      </c>
      <c r="B40" s="7" t="s">
        <v>60</v>
      </c>
      <c r="C40" s="7"/>
      <c r="D40" s="7" t="s">
        <v>60</v>
      </c>
      <c r="E40" s="7" t="s">
        <v>60</v>
      </c>
      <c r="F40" s="7" t="s">
        <v>60</v>
      </c>
      <c r="G40" s="7" t="s">
        <v>60</v>
      </c>
    </row>
    <row r="41" ht="20" customHeight="1">
</row>
    <row r="42" ht="25" customHeight="1">
      <c r="A42" s="14" t="s">
        <v>417</v>
      </c>
      <c r="B42" s="14"/>
      <c r="C42" s="15" t="s">
        <v>395</v>
      </c>
      <c r="D42" s="15"/>
      <c r="E42" s="15"/>
      <c r="F42" s="15"/>
      <c r="G42" s="15"/>
    </row>
    <row r="43" ht="15" customHeight="1">
</row>
    <row r="44" ht="25" customHeight="1">
      <c r="A44" s="3" t="s">
        <v>463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7" t="s">
        <v>325</v>
      </c>
      <c r="B46" s="7" t="s">
        <v>453</v>
      </c>
      <c r="C46" s="7"/>
      <c r="D46" s="7" t="s">
        <v>459</v>
      </c>
      <c r="E46" s="7" t="s">
        <v>460</v>
      </c>
      <c r="F46" s="7" t="s">
        <v>461</v>
      </c>
      <c r="G46" s="7" t="s">
        <v>457</v>
      </c>
    </row>
    <row r="47" ht="20" customHeight="1">
      <c r="A47" s="7" t="s">
        <v>60</v>
      </c>
      <c r="B47" s="7" t="s">
        <v>60</v>
      </c>
      <c r="C47" s="7"/>
      <c r="D47" s="7" t="s">
        <v>60</v>
      </c>
      <c r="E47" s="7" t="s">
        <v>60</v>
      </c>
      <c r="F47" s="7" t="s">
        <v>60</v>
      </c>
      <c r="G47" s="7" t="s">
        <v>60</v>
      </c>
    </row>
    <row r="48" ht="25" customHeight="1">
</row>
    <row r="49" ht="20" customHeight="1">
      <c r="A49" s="14" t="s">
        <v>414</v>
      </c>
      <c r="B49" s="14"/>
      <c r="C49" s="15" t="s">
        <v>161</v>
      </c>
      <c r="D49" s="15"/>
      <c r="E49" s="15"/>
      <c r="F49" s="15"/>
      <c r="G49" s="15"/>
    </row>
    <row r="50" ht="20" customHeight="1">
      <c r="A50" s="14" t="s">
        <v>415</v>
      </c>
      <c r="B50" s="14"/>
      <c r="C50" s="15" t="s">
        <v>416</v>
      </c>
      <c r="D50" s="15"/>
      <c r="E50" s="15"/>
      <c r="F50" s="15"/>
      <c r="G50" s="15"/>
    </row>
    <row r="51" ht="25" customHeight="1">
      <c r="A51" s="14" t="s">
        <v>417</v>
      </c>
      <c r="B51" s="14"/>
      <c r="C51" s="15" t="s">
        <v>389</v>
      </c>
      <c r="D51" s="15"/>
      <c r="E51" s="15"/>
      <c r="F51" s="15"/>
      <c r="G51" s="15"/>
    </row>
    <row r="52" ht="15" customHeight="1">
</row>
    <row r="53" ht="50" customHeight="1">
      <c r="A53" s="3" t="s">
        <v>464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7" t="s">
        <v>325</v>
      </c>
      <c r="B55" s="7" t="s">
        <v>465</v>
      </c>
      <c r="C55" s="7"/>
      <c r="D55" s="7"/>
      <c r="E55" s="7"/>
      <c r="F55" s="7" t="s">
        <v>466</v>
      </c>
      <c r="G55" s="7" t="s">
        <v>467</v>
      </c>
    </row>
    <row r="56" ht="15" customHeight="1">
      <c r="A56" s="7">
        <v>1</v>
      </c>
      <c r="B56" s="7">
        <v>2</v>
      </c>
      <c r="C56" s="7"/>
      <c r="D56" s="7"/>
      <c r="E56" s="7"/>
      <c r="F56" s="7">
        <v>3</v>
      </c>
      <c r="G56" s="7">
        <v>4</v>
      </c>
    </row>
    <row r="57" ht="20" customHeight="1">
      <c r="A57" s="7" t="s">
        <v>330</v>
      </c>
      <c r="B57" s="8" t="s">
        <v>468</v>
      </c>
      <c r="C57" s="8"/>
      <c r="D57" s="8"/>
      <c r="E57" s="8"/>
      <c r="F57" s="11">
        <v>501395.794701</v>
      </c>
      <c r="G57" s="11">
        <v>151421.53</v>
      </c>
    </row>
    <row r="58" ht="20" customHeight="1">
      <c r="A58" s="7" t="s">
        <v>429</v>
      </c>
      <c r="B58" s="8" t="s">
        <v>469</v>
      </c>
      <c r="C58" s="8"/>
      <c r="D58" s="8"/>
      <c r="E58" s="8"/>
      <c r="F58" s="11">
        <v>736425.596026</v>
      </c>
      <c r="G58" s="11">
        <v>222400.53</v>
      </c>
    </row>
    <row r="59" ht="20" customHeight="1">
      <c r="A59" s="7" t="s">
        <v>430</v>
      </c>
      <c r="B59" s="8" t="s">
        <v>470</v>
      </c>
      <c r="C59" s="8"/>
      <c r="D59" s="8"/>
      <c r="E59" s="8"/>
      <c r="F59" s="11">
        <v>1583848.67549</v>
      </c>
      <c r="G59" s="11">
        <v>478322.3</v>
      </c>
    </row>
    <row r="60" ht="25" customHeight="1">
      <c r="A60" s="16" t="s">
        <v>447</v>
      </c>
      <c r="B60" s="16"/>
      <c r="C60" s="16"/>
      <c r="D60" s="16"/>
      <c r="E60" s="16"/>
      <c r="F60" s="16"/>
      <c r="G60" s="13">
        <f>SUBTOTAL(9,G57:G59)</f>
      </c>
    </row>
    <row r="61" ht="25" customHeight="1">
</row>
    <row r="62" ht="20" customHeight="1">
      <c r="A62" s="14" t="s">
        <v>414</v>
      </c>
      <c r="B62" s="14"/>
      <c r="C62" s="15" t="s">
        <v>161</v>
      </c>
      <c r="D62" s="15"/>
      <c r="E62" s="15"/>
      <c r="F62" s="15"/>
      <c r="G62" s="15"/>
    </row>
    <row r="63" ht="20" customHeight="1">
      <c r="A63" s="14" t="s">
        <v>415</v>
      </c>
      <c r="B63" s="14"/>
      <c r="C63" s="15" t="s">
        <v>416</v>
      </c>
      <c r="D63" s="15"/>
      <c r="E63" s="15"/>
      <c r="F63" s="15"/>
      <c r="G63" s="15"/>
    </row>
    <row r="64" ht="25" customHeight="1">
      <c r="A64" s="14" t="s">
        <v>417</v>
      </c>
      <c r="B64" s="14"/>
      <c r="C64" s="15" t="s">
        <v>392</v>
      </c>
      <c r="D64" s="15"/>
      <c r="E64" s="15"/>
      <c r="F64" s="15"/>
      <c r="G64" s="15"/>
    </row>
    <row r="65" ht="15" customHeight="1">
</row>
    <row r="66" ht="50" customHeight="1">
      <c r="A66" s="3" t="s">
        <v>464</v>
      </c>
      <c r="B66" s="3"/>
      <c r="C66" s="3"/>
      <c r="D66" s="3"/>
      <c r="E66" s="3"/>
      <c r="F66" s="3"/>
      <c r="G66" s="3"/>
    </row>
    <row r="67" ht="15" customHeight="1">
</row>
    <row r="68" ht="50" customHeight="1">
      <c r="A68" s="7" t="s">
        <v>325</v>
      </c>
      <c r="B68" s="7" t="s">
        <v>465</v>
      </c>
      <c r="C68" s="7"/>
      <c r="D68" s="7"/>
      <c r="E68" s="7"/>
      <c r="F68" s="7" t="s">
        <v>466</v>
      </c>
      <c r="G68" s="7" t="s">
        <v>467</v>
      </c>
    </row>
    <row r="69" ht="15" customHeight="1">
      <c r="A69" s="7">
        <v>1</v>
      </c>
      <c r="B69" s="7">
        <v>2</v>
      </c>
      <c r="C69" s="7"/>
      <c r="D69" s="7"/>
      <c r="E69" s="7"/>
      <c r="F69" s="7">
        <v>3</v>
      </c>
      <c r="G69" s="7">
        <v>4</v>
      </c>
    </row>
    <row r="70" ht="20" customHeight="1">
      <c r="A70" s="7" t="s">
        <v>330</v>
      </c>
      <c r="B70" s="8" t="s">
        <v>468</v>
      </c>
      <c r="C70" s="8"/>
      <c r="D70" s="8"/>
      <c r="E70" s="8"/>
      <c r="F70" s="11">
        <v>1655629.13907</v>
      </c>
      <c r="G70" s="11">
        <v>500000</v>
      </c>
    </row>
    <row r="71" ht="25" customHeight="1">
      <c r="A71" s="16" t="s">
        <v>447</v>
      </c>
      <c r="B71" s="16"/>
      <c r="C71" s="16"/>
      <c r="D71" s="16"/>
      <c r="E71" s="16"/>
      <c r="F71" s="16"/>
      <c r="G71" s="13">
        <f>SUBTOTAL(9,G70:G70)</f>
      </c>
    </row>
    <row r="72" ht="25" customHeight="1">
</row>
    <row r="73" ht="20" customHeight="1">
      <c r="A73" s="14" t="s">
        <v>414</v>
      </c>
      <c r="B73" s="14"/>
      <c r="C73" s="15" t="s">
        <v>161</v>
      </c>
      <c r="D73" s="15"/>
      <c r="E73" s="15"/>
      <c r="F73" s="15"/>
      <c r="G73" s="15"/>
    </row>
    <row r="74" ht="20" customHeight="1">
      <c r="A74" s="14" t="s">
        <v>415</v>
      </c>
      <c r="B74" s="14"/>
      <c r="C74" s="15" t="s">
        <v>416</v>
      </c>
      <c r="D74" s="15"/>
      <c r="E74" s="15"/>
      <c r="F74" s="15"/>
      <c r="G74" s="15"/>
    </row>
    <row r="75" ht="25" customHeight="1">
      <c r="A75" s="14" t="s">
        <v>417</v>
      </c>
      <c r="B75" s="14"/>
      <c r="C75" s="15" t="s">
        <v>395</v>
      </c>
      <c r="D75" s="15"/>
      <c r="E75" s="15"/>
      <c r="F75" s="15"/>
      <c r="G75" s="15"/>
    </row>
    <row r="76" ht="15" customHeight="1">
</row>
    <row r="77" ht="50" customHeight="1">
      <c r="A77" s="3" t="s">
        <v>464</v>
      </c>
      <c r="B77" s="3"/>
      <c r="C77" s="3"/>
      <c r="D77" s="3"/>
      <c r="E77" s="3"/>
      <c r="F77" s="3"/>
      <c r="G77" s="3"/>
    </row>
    <row r="78" ht="15" customHeight="1">
</row>
    <row r="79" ht="50" customHeight="1">
      <c r="A79" s="7" t="s">
        <v>325</v>
      </c>
      <c r="B79" s="7" t="s">
        <v>465</v>
      </c>
      <c r="C79" s="7"/>
      <c r="D79" s="7"/>
      <c r="E79" s="7"/>
      <c r="F79" s="7" t="s">
        <v>466</v>
      </c>
      <c r="G79" s="7" t="s">
        <v>467</v>
      </c>
    </row>
    <row r="80" ht="15" customHeight="1">
      <c r="A80" s="7">
        <v>1</v>
      </c>
      <c r="B80" s="7">
        <v>2</v>
      </c>
      <c r="C80" s="7"/>
      <c r="D80" s="7"/>
      <c r="E80" s="7"/>
      <c r="F80" s="7">
        <v>3</v>
      </c>
      <c r="G80" s="7">
        <v>4</v>
      </c>
    </row>
    <row r="81" ht="20" customHeight="1">
      <c r="A81" s="7" t="s">
        <v>330</v>
      </c>
      <c r="B81" s="8" t="s">
        <v>468</v>
      </c>
      <c r="C81" s="8"/>
      <c r="D81" s="8"/>
      <c r="E81" s="8"/>
      <c r="F81" s="11">
        <v>1655629.13907</v>
      </c>
      <c r="G81" s="11">
        <v>500000</v>
      </c>
    </row>
    <row r="82" ht="25" customHeight="1">
      <c r="A82" s="16" t="s">
        <v>447</v>
      </c>
      <c r="B82" s="16"/>
      <c r="C82" s="16"/>
      <c r="D82" s="16"/>
      <c r="E82" s="16"/>
      <c r="F82" s="16"/>
      <c r="G82" s="13">
        <f>SUBTOTAL(9,G81:G81)</f>
      </c>
    </row>
    <row r="83" ht="20" customHeight="1">
</row>
    <row r="84" ht="25" customHeight="1">
      <c r="A84" s="14" t="s">
        <v>417</v>
      </c>
      <c r="B84" s="14"/>
      <c r="C84" s="15" t="s">
        <v>389</v>
      </c>
      <c r="D84" s="15"/>
      <c r="E84" s="15"/>
      <c r="F84" s="15"/>
      <c r="G84" s="15"/>
    </row>
    <row r="85" ht="15" customHeight="1">
</row>
    <row r="86" ht="50" customHeight="1">
      <c r="A86" s="3" t="s">
        <v>471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7" t="s">
        <v>325</v>
      </c>
      <c r="B88" s="7" t="s">
        <v>48</v>
      </c>
      <c r="C88" s="7"/>
      <c r="D88" s="7"/>
      <c r="E88" s="7" t="s">
        <v>449</v>
      </c>
      <c r="F88" s="7" t="s">
        <v>450</v>
      </c>
      <c r="G88" s="7" t="s">
        <v>451</v>
      </c>
    </row>
    <row r="89" ht="20" customHeight="1">
      <c r="A89" s="7" t="s">
        <v>60</v>
      </c>
      <c r="B89" s="7" t="s">
        <v>60</v>
      </c>
      <c r="C89" s="7"/>
      <c r="D89" s="7"/>
      <c r="E89" s="7" t="s">
        <v>60</v>
      </c>
      <c r="F89" s="7" t="s">
        <v>60</v>
      </c>
      <c r="G89" s="7" t="s">
        <v>60</v>
      </c>
    </row>
    <row r="90" ht="20" customHeight="1">
</row>
    <row r="91" ht="25" customHeight="1">
      <c r="A91" s="14" t="s">
        <v>417</v>
      </c>
      <c r="B91" s="14"/>
      <c r="C91" s="15" t="s">
        <v>392</v>
      </c>
      <c r="D91" s="15"/>
      <c r="E91" s="15"/>
      <c r="F91" s="15"/>
      <c r="G91" s="15"/>
    </row>
    <row r="92" ht="15" customHeight="1">
</row>
    <row r="93" ht="50" customHeight="1">
      <c r="A93" s="3" t="s">
        <v>471</v>
      </c>
      <c r="B93" s="3"/>
      <c r="C93" s="3"/>
      <c r="D93" s="3"/>
      <c r="E93" s="3"/>
      <c r="F93" s="3"/>
      <c r="G93" s="3"/>
    </row>
    <row r="94" ht="15" customHeight="1">
</row>
    <row r="95" ht="50" customHeight="1">
      <c r="A95" s="7" t="s">
        <v>325</v>
      </c>
      <c r="B95" s="7" t="s">
        <v>48</v>
      </c>
      <c r="C95" s="7"/>
      <c r="D95" s="7"/>
      <c r="E95" s="7" t="s">
        <v>449</v>
      </c>
      <c r="F95" s="7" t="s">
        <v>450</v>
      </c>
      <c r="G95" s="7" t="s">
        <v>451</v>
      </c>
    </row>
    <row r="96" ht="20" customHeight="1">
      <c r="A96" s="7" t="s">
        <v>60</v>
      </c>
      <c r="B96" s="7" t="s">
        <v>60</v>
      </c>
      <c r="C96" s="7"/>
      <c r="D96" s="7"/>
      <c r="E96" s="7" t="s">
        <v>60</v>
      </c>
      <c r="F96" s="7" t="s">
        <v>60</v>
      </c>
      <c r="G96" s="7" t="s">
        <v>60</v>
      </c>
    </row>
    <row r="97" ht="20" customHeight="1">
</row>
    <row r="98" ht="25" customHeight="1">
      <c r="A98" s="14" t="s">
        <v>417</v>
      </c>
      <c r="B98" s="14"/>
      <c r="C98" s="15" t="s">
        <v>395</v>
      </c>
      <c r="D98" s="15"/>
      <c r="E98" s="15"/>
      <c r="F98" s="15"/>
      <c r="G98" s="15"/>
    </row>
    <row r="99" ht="15" customHeight="1">
</row>
    <row r="100" ht="50" customHeight="1">
      <c r="A100" s="3" t="s">
        <v>471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325</v>
      </c>
      <c r="B102" s="7" t="s">
        <v>48</v>
      </c>
      <c r="C102" s="7"/>
      <c r="D102" s="7"/>
      <c r="E102" s="7" t="s">
        <v>449</v>
      </c>
      <c r="F102" s="7" t="s">
        <v>450</v>
      </c>
      <c r="G102" s="7" t="s">
        <v>451</v>
      </c>
    </row>
    <row r="103" ht="20" customHeight="1">
      <c r="A103" s="7" t="s">
        <v>60</v>
      </c>
      <c r="B103" s="7" t="s">
        <v>60</v>
      </c>
      <c r="C103" s="7"/>
      <c r="D103" s="7"/>
      <c r="E103" s="7" t="s">
        <v>60</v>
      </c>
      <c r="F103" s="7" t="s">
        <v>60</v>
      </c>
      <c r="G103" s="7" t="s">
        <v>60</v>
      </c>
    </row>
    <row r="104" ht="25" customHeight="1">
</row>
    <row r="105" ht="20" customHeight="1">
      <c r="A105" s="14" t="s">
        <v>414</v>
      </c>
      <c r="B105" s="14"/>
      <c r="C105" s="15" t="s">
        <v>203</v>
      </c>
      <c r="D105" s="15"/>
      <c r="E105" s="15"/>
      <c r="F105" s="15"/>
      <c r="G105" s="15"/>
    </row>
    <row r="106" ht="20" customHeight="1">
      <c r="A106" s="14" t="s">
        <v>415</v>
      </c>
      <c r="B106" s="14"/>
      <c r="C106" s="15" t="s">
        <v>416</v>
      </c>
      <c r="D106" s="15"/>
      <c r="E106" s="15"/>
      <c r="F106" s="15"/>
      <c r="G106" s="15"/>
    </row>
    <row r="107" ht="25" customHeight="1">
      <c r="A107" s="14" t="s">
        <v>417</v>
      </c>
      <c r="B107" s="14"/>
      <c r="C107" s="15" t="s">
        <v>389</v>
      </c>
      <c r="D107" s="15"/>
      <c r="E107" s="15"/>
      <c r="F107" s="15"/>
      <c r="G107" s="15"/>
    </row>
    <row r="108" ht="15" customHeight="1">
</row>
    <row r="109" ht="25" customHeight="1">
      <c r="A109" s="3" t="s">
        <v>472</v>
      </c>
      <c r="B109" s="3"/>
      <c r="C109" s="3"/>
      <c r="D109" s="3"/>
      <c r="E109" s="3"/>
      <c r="F109" s="3"/>
      <c r="G109" s="3"/>
    </row>
    <row r="110" ht="15" customHeight="1">
</row>
    <row r="111" ht="60" customHeight="1">
      <c r="A111" s="7" t="s">
        <v>325</v>
      </c>
      <c r="B111" s="7" t="s">
        <v>453</v>
      </c>
      <c r="C111" s="7"/>
      <c r="D111" s="7"/>
      <c r="E111" s="7" t="s">
        <v>473</v>
      </c>
      <c r="F111" s="7" t="s">
        <v>474</v>
      </c>
      <c r="G111" s="7" t="s">
        <v>475</v>
      </c>
    </row>
    <row r="112" ht="15" customHeight="1">
      <c r="A112" s="7">
        <v>1</v>
      </c>
      <c r="B112" s="7">
        <v>2</v>
      </c>
      <c r="C112" s="7"/>
      <c r="D112" s="7"/>
      <c r="E112" s="7">
        <v>3</v>
      </c>
      <c r="F112" s="7">
        <v>4</v>
      </c>
      <c r="G112" s="7">
        <v>5</v>
      </c>
    </row>
    <row r="113" ht="20" customHeight="1">
      <c r="A113" s="7" t="s">
        <v>330</v>
      </c>
      <c r="B113" s="8" t="s">
        <v>476</v>
      </c>
      <c r="C113" s="8"/>
      <c r="D113" s="8"/>
      <c r="E113" s="11">
        <v>2322.3</v>
      </c>
      <c r="F113" s="11">
        <v>1</v>
      </c>
      <c r="G113" s="11">
        <v>2322.3</v>
      </c>
    </row>
    <row r="114" ht="25" customHeight="1">
      <c r="A114" s="16" t="s">
        <v>447</v>
      </c>
      <c r="B114" s="16"/>
      <c r="C114" s="16"/>
      <c r="D114" s="16"/>
      <c r="E114" s="16"/>
      <c r="F114" s="16"/>
      <c r="G114" s="13">
        <f>SUBTOTAL(9,G113:G113)</f>
      </c>
    </row>
    <row r="115" ht="20" customHeight="1">
</row>
    <row r="116" ht="25" customHeight="1">
      <c r="A116" s="14" t="s">
        <v>417</v>
      </c>
      <c r="B116" s="14"/>
      <c r="C116" s="15" t="s">
        <v>392</v>
      </c>
      <c r="D116" s="15"/>
      <c r="E116" s="15"/>
      <c r="F116" s="15"/>
      <c r="G116" s="15"/>
    </row>
    <row r="117" ht="15" customHeight="1">
</row>
    <row r="118" ht="25" customHeight="1">
      <c r="A118" s="3" t="s">
        <v>472</v>
      </c>
      <c r="B118" s="3"/>
      <c r="C118" s="3"/>
      <c r="D118" s="3"/>
      <c r="E118" s="3"/>
      <c r="F118" s="3"/>
      <c r="G118" s="3"/>
    </row>
    <row r="119" ht="15" customHeight="1">
</row>
    <row r="120" ht="60" customHeight="1">
      <c r="A120" s="7" t="s">
        <v>325</v>
      </c>
      <c r="B120" s="7" t="s">
        <v>453</v>
      </c>
      <c r="C120" s="7"/>
      <c r="D120" s="7"/>
      <c r="E120" s="7" t="s">
        <v>473</v>
      </c>
      <c r="F120" s="7" t="s">
        <v>474</v>
      </c>
      <c r="G120" s="7" t="s">
        <v>475</v>
      </c>
    </row>
    <row r="121" ht="20" customHeight="1">
      <c r="A121" s="7" t="s">
        <v>60</v>
      </c>
      <c r="B121" s="7" t="s">
        <v>60</v>
      </c>
      <c r="C121" s="7"/>
      <c r="D121" s="7"/>
      <c r="E121" s="7" t="s">
        <v>60</v>
      </c>
      <c r="F121" s="7" t="s">
        <v>60</v>
      </c>
      <c r="G121" s="7" t="s">
        <v>60</v>
      </c>
    </row>
    <row r="122" ht="20" customHeight="1">
</row>
    <row r="123" ht="25" customHeight="1">
      <c r="A123" s="14" t="s">
        <v>417</v>
      </c>
      <c r="B123" s="14"/>
      <c r="C123" s="15" t="s">
        <v>395</v>
      </c>
      <c r="D123" s="15"/>
      <c r="E123" s="15"/>
      <c r="F123" s="15"/>
      <c r="G123" s="15"/>
    </row>
    <row r="124" ht="15" customHeight="1">
</row>
    <row r="125" ht="25" customHeight="1">
      <c r="A125" s="3" t="s">
        <v>472</v>
      </c>
      <c r="B125" s="3"/>
      <c r="C125" s="3"/>
      <c r="D125" s="3"/>
      <c r="E125" s="3"/>
      <c r="F125" s="3"/>
      <c r="G125" s="3"/>
    </row>
    <row r="126" ht="15" customHeight="1">
</row>
    <row r="127" ht="60" customHeight="1">
      <c r="A127" s="7" t="s">
        <v>325</v>
      </c>
      <c r="B127" s="7" t="s">
        <v>453</v>
      </c>
      <c r="C127" s="7"/>
      <c r="D127" s="7"/>
      <c r="E127" s="7" t="s">
        <v>473</v>
      </c>
      <c r="F127" s="7" t="s">
        <v>474</v>
      </c>
      <c r="G127" s="7" t="s">
        <v>475</v>
      </c>
    </row>
    <row r="128" ht="20" customHeight="1">
      <c r="A128" s="7" t="s">
        <v>60</v>
      </c>
      <c r="B128" s="7" t="s">
        <v>60</v>
      </c>
      <c r="C128" s="7"/>
      <c r="D128" s="7"/>
      <c r="E128" s="7" t="s">
        <v>60</v>
      </c>
      <c r="F128" s="7" t="s">
        <v>60</v>
      </c>
      <c r="G128" s="7" t="s">
        <v>60</v>
      </c>
    </row>
    <row r="129" ht="20" customHeight="1">
</row>
    <row r="130" ht="25" customHeight="1">
      <c r="A130" s="14" t="s">
        <v>417</v>
      </c>
      <c r="B130" s="14"/>
      <c r="C130" s="15" t="s">
        <v>389</v>
      </c>
      <c r="D130" s="15"/>
      <c r="E130" s="15"/>
      <c r="F130" s="15"/>
      <c r="G130" s="15"/>
    </row>
    <row r="131" ht="15" customHeight="1">
</row>
    <row r="132" ht="25" customHeight="1">
      <c r="A132" s="3" t="s">
        <v>477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7" t="s">
        <v>325</v>
      </c>
      <c r="B134" s="7" t="s">
        <v>48</v>
      </c>
      <c r="C134" s="7"/>
      <c r="D134" s="7"/>
      <c r="E134" s="7" t="s">
        <v>449</v>
      </c>
      <c r="F134" s="7" t="s">
        <v>450</v>
      </c>
      <c r="G134" s="7" t="s">
        <v>451</v>
      </c>
    </row>
    <row r="135" ht="20" customHeight="1">
      <c r="A135" s="7" t="s">
        <v>60</v>
      </c>
      <c r="B135" s="7" t="s">
        <v>60</v>
      </c>
      <c r="C135" s="7"/>
      <c r="D135" s="7"/>
      <c r="E135" s="7" t="s">
        <v>60</v>
      </c>
      <c r="F135" s="7" t="s">
        <v>60</v>
      </c>
      <c r="G135" s="7" t="s">
        <v>60</v>
      </c>
    </row>
    <row r="136" ht="20" customHeight="1">
</row>
    <row r="137" ht="25" customHeight="1">
      <c r="A137" s="14" t="s">
        <v>417</v>
      </c>
      <c r="B137" s="14"/>
      <c r="C137" s="15" t="s">
        <v>392</v>
      </c>
      <c r="D137" s="15"/>
      <c r="E137" s="15"/>
      <c r="F137" s="15"/>
      <c r="G137" s="15"/>
    </row>
    <row r="138" ht="15" customHeight="1">
</row>
    <row r="139" ht="25" customHeight="1">
      <c r="A139" s="3" t="s">
        <v>477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325</v>
      </c>
      <c r="B141" s="7" t="s">
        <v>48</v>
      </c>
      <c r="C141" s="7"/>
      <c r="D141" s="7"/>
      <c r="E141" s="7" t="s">
        <v>449</v>
      </c>
      <c r="F141" s="7" t="s">
        <v>450</v>
      </c>
      <c r="G141" s="7" t="s">
        <v>451</v>
      </c>
    </row>
    <row r="142" ht="20" customHeight="1">
      <c r="A142" s="7" t="s">
        <v>60</v>
      </c>
      <c r="B142" s="7" t="s">
        <v>60</v>
      </c>
      <c r="C142" s="7"/>
      <c r="D142" s="7"/>
      <c r="E142" s="7" t="s">
        <v>60</v>
      </c>
      <c r="F142" s="7" t="s">
        <v>60</v>
      </c>
      <c r="G142" s="7" t="s">
        <v>60</v>
      </c>
    </row>
    <row r="143" ht="20" customHeight="1">
</row>
    <row r="144" ht="25" customHeight="1">
      <c r="A144" s="14" t="s">
        <v>417</v>
      </c>
      <c r="B144" s="14"/>
      <c r="C144" s="15" t="s">
        <v>395</v>
      </c>
      <c r="D144" s="15"/>
      <c r="E144" s="15"/>
      <c r="F144" s="15"/>
      <c r="G144" s="15"/>
    </row>
    <row r="145" ht="15" customHeight="1">
</row>
    <row r="146" ht="25" customHeight="1">
      <c r="A146" s="3" t="s">
        <v>477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7" t="s">
        <v>325</v>
      </c>
      <c r="B148" s="7" t="s">
        <v>48</v>
      </c>
      <c r="C148" s="7"/>
      <c r="D148" s="7"/>
      <c r="E148" s="7" t="s">
        <v>449</v>
      </c>
      <c r="F148" s="7" t="s">
        <v>450</v>
      </c>
      <c r="G148" s="7" t="s">
        <v>451</v>
      </c>
    </row>
    <row r="149" ht="20" customHeight="1">
      <c r="A149" s="7" t="s">
        <v>60</v>
      </c>
      <c r="B149" s="7" t="s">
        <v>60</v>
      </c>
      <c r="C149" s="7"/>
      <c r="D149" s="7"/>
      <c r="E149" s="7" t="s">
        <v>60</v>
      </c>
      <c r="F149" s="7" t="s">
        <v>60</v>
      </c>
      <c r="G149" s="7" t="s">
        <v>60</v>
      </c>
    </row>
    <row r="150" ht="20" customHeight="1">
</row>
    <row r="151" ht="25" customHeight="1">
      <c r="A151" s="14" t="s">
        <v>417</v>
      </c>
      <c r="B151" s="14"/>
      <c r="C151" s="15" t="s">
        <v>389</v>
      </c>
      <c r="D151" s="15"/>
      <c r="E151" s="15"/>
      <c r="F151" s="15"/>
      <c r="G151" s="15"/>
    </row>
    <row r="152" ht="15" customHeight="1">
</row>
    <row r="153" ht="25" customHeight="1">
      <c r="A153" s="3" t="s">
        <v>478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7" t="s">
        <v>325</v>
      </c>
      <c r="B155" s="7" t="s">
        <v>48</v>
      </c>
      <c r="C155" s="7"/>
      <c r="D155" s="7"/>
      <c r="E155" s="7" t="s">
        <v>449</v>
      </c>
      <c r="F155" s="7" t="s">
        <v>450</v>
      </c>
      <c r="G155" s="7" t="s">
        <v>451</v>
      </c>
    </row>
    <row r="156" ht="20" customHeight="1">
      <c r="A156" s="7" t="s">
        <v>60</v>
      </c>
      <c r="B156" s="7" t="s">
        <v>60</v>
      </c>
      <c r="C156" s="7"/>
      <c r="D156" s="7"/>
      <c r="E156" s="7" t="s">
        <v>60</v>
      </c>
      <c r="F156" s="7" t="s">
        <v>60</v>
      </c>
      <c r="G156" s="7" t="s">
        <v>60</v>
      </c>
    </row>
    <row r="157" ht="20" customHeight="1">
</row>
    <row r="158" ht="25" customHeight="1">
      <c r="A158" s="14" t="s">
        <v>417</v>
      </c>
      <c r="B158" s="14"/>
      <c r="C158" s="15" t="s">
        <v>392</v>
      </c>
      <c r="D158" s="15"/>
      <c r="E158" s="15"/>
      <c r="F158" s="15"/>
      <c r="G158" s="15"/>
    </row>
    <row r="159" ht="15" customHeight="1">
</row>
    <row r="160" ht="25" customHeight="1">
      <c r="A160" s="3" t="s">
        <v>478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325</v>
      </c>
      <c r="B162" s="7" t="s">
        <v>48</v>
      </c>
      <c r="C162" s="7"/>
      <c r="D162" s="7"/>
      <c r="E162" s="7" t="s">
        <v>449</v>
      </c>
      <c r="F162" s="7" t="s">
        <v>450</v>
      </c>
      <c r="G162" s="7" t="s">
        <v>451</v>
      </c>
    </row>
    <row r="163" ht="20" customHeight="1">
      <c r="A163" s="7" t="s">
        <v>60</v>
      </c>
      <c r="B163" s="7" t="s">
        <v>60</v>
      </c>
      <c r="C163" s="7"/>
      <c r="D163" s="7"/>
      <c r="E163" s="7" t="s">
        <v>60</v>
      </c>
      <c r="F163" s="7" t="s">
        <v>60</v>
      </c>
      <c r="G163" s="7" t="s">
        <v>60</v>
      </c>
    </row>
    <row r="164" ht="20" customHeight="1">
</row>
    <row r="165" ht="25" customHeight="1">
      <c r="A165" s="14" t="s">
        <v>417</v>
      </c>
      <c r="B165" s="14"/>
      <c r="C165" s="15" t="s">
        <v>395</v>
      </c>
      <c r="D165" s="15"/>
      <c r="E165" s="15"/>
      <c r="F165" s="15"/>
      <c r="G165" s="15"/>
    </row>
    <row r="166" ht="15" customHeight="1">
</row>
    <row r="167" ht="25" customHeight="1">
      <c r="A167" s="3" t="s">
        <v>478</v>
      </c>
      <c r="B167" s="3"/>
      <c r="C167" s="3"/>
      <c r="D167" s="3"/>
      <c r="E167" s="3"/>
      <c r="F167" s="3"/>
      <c r="G167" s="3"/>
    </row>
    <row r="168" ht="15" customHeight="1">
</row>
    <row r="169" ht="50" customHeight="1">
      <c r="A169" s="7" t="s">
        <v>325</v>
      </c>
      <c r="B169" s="7" t="s">
        <v>48</v>
      </c>
      <c r="C169" s="7"/>
      <c r="D169" s="7"/>
      <c r="E169" s="7" t="s">
        <v>449</v>
      </c>
      <c r="F169" s="7" t="s">
        <v>450</v>
      </c>
      <c r="G169" s="7" t="s">
        <v>451</v>
      </c>
    </row>
    <row r="170" ht="20" customHeight="1">
      <c r="A170" s="7" t="s">
        <v>60</v>
      </c>
      <c r="B170" s="7" t="s">
        <v>60</v>
      </c>
      <c r="C170" s="7"/>
      <c r="D170" s="7"/>
      <c r="E170" s="7" t="s">
        <v>60</v>
      </c>
      <c r="F170" s="7" t="s">
        <v>60</v>
      </c>
      <c r="G170" s="7" t="s">
        <v>60</v>
      </c>
    </row>
  </sheetData>
  <sheetProtection password="D59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7:G37"/>
    <mergeCell ref="B39:C39"/>
    <mergeCell ref="B40:C40"/>
    <mergeCell ref="A42:B42"/>
    <mergeCell ref="C42:G42"/>
    <mergeCell ref="A44:G44"/>
    <mergeCell ref="B46:C46"/>
    <mergeCell ref="B47:C47"/>
    <mergeCell ref="A49:B49"/>
    <mergeCell ref="C49:G49"/>
    <mergeCell ref="A50:B50"/>
    <mergeCell ref="C50:G50"/>
    <mergeCell ref="A51:B51"/>
    <mergeCell ref="C51:G51"/>
    <mergeCell ref="A53:G53"/>
    <mergeCell ref="B55:E55"/>
    <mergeCell ref="B56:E56"/>
    <mergeCell ref="B57:E57"/>
    <mergeCell ref="B58:E58"/>
    <mergeCell ref="B59:E59"/>
    <mergeCell ref="A60:F60"/>
    <mergeCell ref="A62:B62"/>
    <mergeCell ref="C62:G62"/>
    <mergeCell ref="A63:B63"/>
    <mergeCell ref="C63:G63"/>
    <mergeCell ref="A64:B64"/>
    <mergeCell ref="C64:G64"/>
    <mergeCell ref="A66:G66"/>
    <mergeCell ref="B68:E68"/>
    <mergeCell ref="B69:E69"/>
    <mergeCell ref="B70:E70"/>
    <mergeCell ref="A71:F71"/>
    <mergeCell ref="A73:B73"/>
    <mergeCell ref="C73:G73"/>
    <mergeCell ref="A74:B74"/>
    <mergeCell ref="C74:G74"/>
    <mergeCell ref="A75:B75"/>
    <mergeCell ref="C75:G75"/>
    <mergeCell ref="A77:G77"/>
    <mergeCell ref="B79:E79"/>
    <mergeCell ref="B80:E80"/>
    <mergeCell ref="B81:E81"/>
    <mergeCell ref="A82:F82"/>
    <mergeCell ref="A84:B84"/>
    <mergeCell ref="C84:G84"/>
    <mergeCell ref="A86:G86"/>
    <mergeCell ref="B88:D88"/>
    <mergeCell ref="B89:D89"/>
    <mergeCell ref="A91:B91"/>
    <mergeCell ref="C91:G91"/>
    <mergeCell ref="A93:G93"/>
    <mergeCell ref="B95:D95"/>
    <mergeCell ref="B96:D96"/>
    <mergeCell ref="A98:B98"/>
    <mergeCell ref="C98:G98"/>
    <mergeCell ref="A100:G100"/>
    <mergeCell ref="B102:D102"/>
    <mergeCell ref="B103:D103"/>
    <mergeCell ref="A105:B105"/>
    <mergeCell ref="C105:G105"/>
    <mergeCell ref="A106:B106"/>
    <mergeCell ref="C106:G106"/>
    <mergeCell ref="A107:B107"/>
    <mergeCell ref="C107:G107"/>
    <mergeCell ref="A109:G109"/>
    <mergeCell ref="B111:D111"/>
    <mergeCell ref="B112:D112"/>
    <mergeCell ref="B113:D113"/>
    <mergeCell ref="A114:F114"/>
    <mergeCell ref="A116:B116"/>
    <mergeCell ref="C116:G116"/>
    <mergeCell ref="A118:G118"/>
    <mergeCell ref="B120:D120"/>
    <mergeCell ref="B121:D121"/>
    <mergeCell ref="A123:B123"/>
    <mergeCell ref="C123:G123"/>
    <mergeCell ref="A125:G125"/>
    <mergeCell ref="B127:D127"/>
    <mergeCell ref="B128:D128"/>
    <mergeCell ref="A130:B130"/>
    <mergeCell ref="C130:G130"/>
    <mergeCell ref="A132:G132"/>
    <mergeCell ref="B134:D134"/>
    <mergeCell ref="B135:D135"/>
    <mergeCell ref="A137:B137"/>
    <mergeCell ref="C137:G137"/>
    <mergeCell ref="A139:G139"/>
    <mergeCell ref="B141:D141"/>
    <mergeCell ref="B142:D142"/>
    <mergeCell ref="A144:B144"/>
    <mergeCell ref="C144:G144"/>
    <mergeCell ref="A146:G146"/>
    <mergeCell ref="B148:D148"/>
    <mergeCell ref="B149:D149"/>
    <mergeCell ref="A151:B151"/>
    <mergeCell ref="C151:G151"/>
    <mergeCell ref="A153:G153"/>
    <mergeCell ref="B155:D155"/>
    <mergeCell ref="B156:D156"/>
    <mergeCell ref="A158:B158"/>
    <mergeCell ref="C158:G158"/>
    <mergeCell ref="A160:G160"/>
    <mergeCell ref="B162:D162"/>
    <mergeCell ref="B163:D163"/>
    <mergeCell ref="A165:B165"/>
    <mergeCell ref="C165:G165"/>
    <mergeCell ref="A167:G167"/>
    <mergeCell ref="B169:D169"/>
    <mergeCell ref="B170:D17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&amp;K00-00924290.RBS.292489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248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479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480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453</v>
      </c>
      <c r="C8" s="7"/>
      <c r="D8" s="7" t="s">
        <v>481</v>
      </c>
      <c r="E8" s="7" t="s">
        <v>482</v>
      </c>
      <c r="F8" s="7" t="s">
        <v>483</v>
      </c>
      <c r="G8" s="7" t="s">
        <v>484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430</v>
      </c>
      <c r="B10" s="8" t="s">
        <v>485</v>
      </c>
      <c r="C10" s="8"/>
      <c r="D10" s="7" t="s">
        <v>389</v>
      </c>
      <c r="E10" s="11">
        <v>1</v>
      </c>
      <c r="F10" s="11">
        <v>9960.57</v>
      </c>
      <c r="G10" s="11">
        <v>9960.57</v>
      </c>
    </row>
    <row r="11" ht="20" customHeight="1">
      <c r="A11" s="7" t="s">
        <v>430</v>
      </c>
      <c r="B11" s="8" t="s">
        <v>486</v>
      </c>
      <c r="C11" s="8"/>
      <c r="D11" s="7" t="s">
        <v>389</v>
      </c>
      <c r="E11" s="11">
        <v>1</v>
      </c>
      <c r="F11" s="11">
        <v>200000</v>
      </c>
      <c r="G11" s="11">
        <v>200000</v>
      </c>
    </row>
    <row r="12" ht="25" customHeight="1">
      <c r="A12" s="16" t="s">
        <v>487</v>
      </c>
      <c r="B12" s="16"/>
      <c r="C12" s="16"/>
      <c r="D12" s="16"/>
      <c r="E12" s="13">
        <f>SUBTOTAL(9,E10:E11)</f>
      </c>
      <c r="F12" s="13" t="s">
        <v>333</v>
      </c>
      <c r="G12" s="13">
        <f>SUBTOTAL(9,G10:G11)</f>
      </c>
    </row>
    <row r="13" ht="25" customHeight="1">
      <c r="A13" s="16" t="s">
        <v>488</v>
      </c>
      <c r="B13" s="16"/>
      <c r="C13" s="16"/>
      <c r="D13" s="16"/>
      <c r="E13" s="16"/>
      <c r="F13" s="16"/>
      <c r="G13" s="13">
        <f>SUBTOTAL(9,G10:G12)</f>
      </c>
    </row>
    <row r="14" ht="25" customHeight="1">
</row>
    <row r="15" ht="20" customHeight="1">
      <c r="A15" s="14" t="s">
        <v>414</v>
      </c>
      <c r="B15" s="14"/>
      <c r="C15" s="15" t="s">
        <v>248</v>
      </c>
      <c r="D15" s="15"/>
      <c r="E15" s="15"/>
      <c r="F15" s="15"/>
      <c r="G15" s="15"/>
    </row>
    <row r="16" ht="20" customHeight="1">
      <c r="A16" s="14" t="s">
        <v>415</v>
      </c>
      <c r="B16" s="14"/>
      <c r="C16" s="15" t="s">
        <v>416</v>
      </c>
      <c r="D16" s="15"/>
      <c r="E16" s="15"/>
      <c r="F16" s="15"/>
      <c r="G16" s="15"/>
    </row>
    <row r="17" ht="25" customHeight="1">
      <c r="A17" s="14" t="s">
        <v>417</v>
      </c>
      <c r="B17" s="14"/>
      <c r="C17" s="15" t="s">
        <v>389</v>
      </c>
      <c r="D17" s="15"/>
      <c r="E17" s="15"/>
      <c r="F17" s="15"/>
      <c r="G17" s="15"/>
    </row>
    <row r="18" ht="15" customHeight="1">
</row>
    <row r="19" ht="25" customHeight="1">
      <c r="A19" s="3" t="s">
        <v>489</v>
      </c>
      <c r="B19" s="3"/>
      <c r="C19" s="3"/>
      <c r="D19" s="3"/>
      <c r="E19" s="3"/>
      <c r="F19" s="3"/>
      <c r="G19" s="3"/>
    </row>
    <row r="20" ht="15" customHeight="1">
</row>
    <row r="21" ht="50" customHeight="1">
      <c r="A21" s="7" t="s">
        <v>325</v>
      </c>
      <c r="B21" s="7" t="s">
        <v>453</v>
      </c>
      <c r="C21" s="7"/>
      <c r="D21" s="7" t="s">
        <v>481</v>
      </c>
      <c r="E21" s="7" t="s">
        <v>482</v>
      </c>
      <c r="F21" s="7" t="s">
        <v>483</v>
      </c>
      <c r="G21" s="7" t="s">
        <v>484</v>
      </c>
    </row>
    <row r="22" ht="15" customHeight="1">
      <c r="A22" s="7">
        <v>1</v>
      </c>
      <c r="B22" s="7">
        <v>2</v>
      </c>
      <c r="C22" s="7"/>
      <c r="D22" s="7">
        <v>3</v>
      </c>
      <c r="E22" s="7">
        <v>4</v>
      </c>
      <c r="F22" s="7">
        <v>5</v>
      </c>
      <c r="G22" s="7">
        <v>6</v>
      </c>
    </row>
    <row r="23" ht="40" customHeight="1">
      <c r="A23" s="7" t="s">
        <v>330</v>
      </c>
      <c r="B23" s="8" t="s">
        <v>490</v>
      </c>
      <c r="C23" s="8"/>
      <c r="D23" s="7" t="s">
        <v>389</v>
      </c>
      <c r="E23" s="11">
        <v>1</v>
      </c>
      <c r="F23" s="11">
        <v>19749.6</v>
      </c>
      <c r="G23" s="11">
        <v>19749.6</v>
      </c>
    </row>
    <row r="24" ht="25" customHeight="1">
      <c r="A24" s="16" t="s">
        <v>487</v>
      </c>
      <c r="B24" s="16"/>
      <c r="C24" s="16"/>
      <c r="D24" s="16"/>
      <c r="E24" s="13">
        <f>SUBTOTAL(9,E23:E23)</f>
      </c>
      <c r="F24" s="13" t="s">
        <v>333</v>
      </c>
      <c r="G24" s="13">
        <f>SUBTOTAL(9,G23:G23)</f>
      </c>
    </row>
    <row r="25" ht="25" customHeight="1">
      <c r="A25" s="16" t="s">
        <v>488</v>
      </c>
      <c r="B25" s="16"/>
      <c r="C25" s="16"/>
      <c r="D25" s="16"/>
      <c r="E25" s="16"/>
      <c r="F25" s="16"/>
      <c r="G25" s="13">
        <f>SUBTOTAL(9,G23:G24)</f>
      </c>
    </row>
    <row r="26" ht="25" customHeight="1">
</row>
    <row r="27" ht="20" customHeight="1">
      <c r="A27" s="14" t="s">
        <v>414</v>
      </c>
      <c r="B27" s="14"/>
      <c r="C27" s="15" t="s">
        <v>248</v>
      </c>
      <c r="D27" s="15"/>
      <c r="E27" s="15"/>
      <c r="F27" s="15"/>
      <c r="G27" s="15"/>
    </row>
    <row r="28" ht="20" customHeight="1">
      <c r="A28" s="14" t="s">
        <v>415</v>
      </c>
      <c r="B28" s="14"/>
      <c r="C28" s="15" t="s">
        <v>416</v>
      </c>
      <c r="D28" s="15"/>
      <c r="E28" s="15"/>
      <c r="F28" s="15"/>
      <c r="G28" s="15"/>
    </row>
    <row r="29" ht="25" customHeight="1">
      <c r="A29" s="14" t="s">
        <v>417</v>
      </c>
      <c r="B29" s="14"/>
      <c r="C29" s="15" t="s">
        <v>389</v>
      </c>
      <c r="D29" s="15"/>
      <c r="E29" s="15"/>
      <c r="F29" s="15"/>
      <c r="G29" s="15"/>
    </row>
    <row r="30" ht="15" customHeight="1">
</row>
    <row r="31" ht="25" customHeight="1">
      <c r="A31" s="3" t="s">
        <v>491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325</v>
      </c>
      <c r="B33" s="7" t="s">
        <v>453</v>
      </c>
      <c r="C33" s="7"/>
      <c r="D33" s="7" t="s">
        <v>481</v>
      </c>
      <c r="E33" s="7" t="s">
        <v>482</v>
      </c>
      <c r="F33" s="7" t="s">
        <v>483</v>
      </c>
      <c r="G33" s="7" t="s">
        <v>484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429</v>
      </c>
      <c r="B35" s="8" t="s">
        <v>492</v>
      </c>
      <c r="C35" s="8"/>
      <c r="D35" s="7" t="s">
        <v>389</v>
      </c>
      <c r="E35" s="11">
        <v>1</v>
      </c>
      <c r="F35" s="11">
        <v>3625.1</v>
      </c>
      <c r="G35" s="11">
        <v>3625.1</v>
      </c>
    </row>
    <row r="36" ht="25" customHeight="1">
      <c r="A36" s="16" t="s">
        <v>487</v>
      </c>
      <c r="B36" s="16"/>
      <c r="C36" s="16"/>
      <c r="D36" s="16"/>
      <c r="E36" s="13">
        <f>SUBTOTAL(9,E35:E35)</f>
      </c>
      <c r="F36" s="13" t="s">
        <v>333</v>
      </c>
      <c r="G36" s="13">
        <f>SUBTOTAL(9,G35:G35)</f>
      </c>
    </row>
    <row r="37" ht="25" customHeight="1">
      <c r="A37" s="16" t="s">
        <v>488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414</v>
      </c>
      <c r="B39" s="14"/>
      <c r="C39" s="15" t="s">
        <v>248</v>
      </c>
      <c r="D39" s="15"/>
      <c r="E39" s="15"/>
      <c r="F39" s="15"/>
      <c r="G39" s="15"/>
    </row>
    <row r="40" ht="20" customHeight="1">
      <c r="A40" s="14" t="s">
        <v>415</v>
      </c>
      <c r="B40" s="14"/>
      <c r="C40" s="15" t="s">
        <v>416</v>
      </c>
      <c r="D40" s="15"/>
      <c r="E40" s="15"/>
      <c r="F40" s="15"/>
      <c r="G40" s="15"/>
    </row>
    <row r="41" ht="25" customHeight="1">
      <c r="A41" s="14" t="s">
        <v>417</v>
      </c>
      <c r="B41" s="14"/>
      <c r="C41" s="15" t="s">
        <v>389</v>
      </c>
      <c r="D41" s="15"/>
      <c r="E41" s="15"/>
      <c r="F41" s="15"/>
      <c r="G41" s="15"/>
    </row>
    <row r="42" ht="15" customHeight="1">
</row>
    <row r="43" ht="25" customHeight="1">
      <c r="A43" s="3" t="s">
        <v>493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325</v>
      </c>
      <c r="B45" s="7" t="s">
        <v>453</v>
      </c>
      <c r="C45" s="7"/>
      <c r="D45" s="7" t="s">
        <v>481</v>
      </c>
      <c r="E45" s="7" t="s">
        <v>482</v>
      </c>
      <c r="F45" s="7" t="s">
        <v>483</v>
      </c>
      <c r="G45" s="7" t="s">
        <v>484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429</v>
      </c>
      <c r="B47" s="8" t="s">
        <v>494</v>
      </c>
      <c r="C47" s="8"/>
      <c r="D47" s="7" t="s">
        <v>389</v>
      </c>
      <c r="E47" s="11">
        <v>1</v>
      </c>
      <c r="F47" s="11">
        <v>9850</v>
      </c>
      <c r="G47" s="11">
        <v>9850</v>
      </c>
    </row>
    <row r="48" ht="40" customHeight="1">
      <c r="A48" s="7" t="s">
        <v>429</v>
      </c>
      <c r="B48" s="8" t="s">
        <v>495</v>
      </c>
      <c r="C48" s="8"/>
      <c r="D48" s="7" t="s">
        <v>389</v>
      </c>
      <c r="E48" s="11">
        <v>1</v>
      </c>
      <c r="F48" s="11">
        <v>15000</v>
      </c>
      <c r="G48" s="11">
        <v>15000</v>
      </c>
    </row>
    <row r="49" ht="40" customHeight="1">
      <c r="A49" s="7" t="s">
        <v>429</v>
      </c>
      <c r="B49" s="8" t="s">
        <v>496</v>
      </c>
      <c r="C49" s="8"/>
      <c r="D49" s="7" t="s">
        <v>389</v>
      </c>
      <c r="E49" s="11">
        <v>1</v>
      </c>
      <c r="F49" s="11">
        <v>95000</v>
      </c>
      <c r="G49" s="11">
        <v>95000</v>
      </c>
    </row>
    <row r="50" ht="40" customHeight="1">
      <c r="A50" s="7" t="s">
        <v>429</v>
      </c>
      <c r="B50" s="8" t="s">
        <v>497</v>
      </c>
      <c r="C50" s="8"/>
      <c r="D50" s="7" t="s">
        <v>389</v>
      </c>
      <c r="E50" s="11">
        <v>1</v>
      </c>
      <c r="F50" s="11">
        <v>100000</v>
      </c>
      <c r="G50" s="11">
        <v>100000</v>
      </c>
    </row>
    <row r="51" ht="25" customHeight="1">
      <c r="A51" s="16" t="s">
        <v>487</v>
      </c>
      <c r="B51" s="16"/>
      <c r="C51" s="16"/>
      <c r="D51" s="16"/>
      <c r="E51" s="13">
        <f>SUBTOTAL(9,E47:E50)</f>
      </c>
      <c r="F51" s="13" t="s">
        <v>333</v>
      </c>
      <c r="G51" s="13">
        <f>SUBTOTAL(9,G47:G50)</f>
      </c>
    </row>
    <row r="52" ht="25" customHeight="1">
      <c r="A52" s="16" t="s">
        <v>488</v>
      </c>
      <c r="B52" s="16"/>
      <c r="C52" s="16"/>
      <c r="D52" s="16"/>
      <c r="E52" s="16"/>
      <c r="F52" s="16"/>
      <c r="G52" s="13">
        <f>SUBTOTAL(9,G47:G51)</f>
      </c>
    </row>
    <row r="53" ht="25" customHeight="1">
</row>
    <row r="54" ht="20" customHeight="1">
      <c r="A54" s="14" t="s">
        <v>414</v>
      </c>
      <c r="B54" s="14"/>
      <c r="C54" s="15" t="s">
        <v>248</v>
      </c>
      <c r="D54" s="15"/>
      <c r="E54" s="15"/>
      <c r="F54" s="15"/>
      <c r="G54" s="15"/>
    </row>
    <row r="55" ht="20" customHeight="1">
      <c r="A55" s="14" t="s">
        <v>415</v>
      </c>
      <c r="B55" s="14"/>
      <c r="C55" s="15" t="s">
        <v>416</v>
      </c>
      <c r="D55" s="15"/>
      <c r="E55" s="15"/>
      <c r="F55" s="15"/>
      <c r="G55" s="15"/>
    </row>
    <row r="56" ht="25" customHeight="1">
      <c r="A56" s="14" t="s">
        <v>417</v>
      </c>
      <c r="B56" s="14"/>
      <c r="C56" s="15" t="s">
        <v>389</v>
      </c>
      <c r="D56" s="15"/>
      <c r="E56" s="15"/>
      <c r="F56" s="15"/>
      <c r="G56" s="15"/>
    </row>
    <row r="57" ht="15" customHeight="1">
</row>
    <row r="58" ht="25" customHeight="1">
      <c r="A58" s="3" t="s">
        <v>498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7" t="s">
        <v>325</v>
      </c>
      <c r="B60" s="7" t="s">
        <v>453</v>
      </c>
      <c r="C60" s="7"/>
      <c r="D60" s="7" t="s">
        <v>481</v>
      </c>
      <c r="E60" s="7" t="s">
        <v>482</v>
      </c>
      <c r="F60" s="7" t="s">
        <v>483</v>
      </c>
      <c r="G60" s="7" t="s">
        <v>484</v>
      </c>
    </row>
    <row r="61" ht="15" customHeight="1">
      <c r="A61" s="7">
        <v>1</v>
      </c>
      <c r="B61" s="7">
        <v>2</v>
      </c>
      <c r="C61" s="7"/>
      <c r="D61" s="7">
        <v>3</v>
      </c>
      <c r="E61" s="7">
        <v>4</v>
      </c>
      <c r="F61" s="7">
        <v>5</v>
      </c>
      <c r="G61" s="7">
        <v>6</v>
      </c>
    </row>
    <row r="62" ht="40" customHeight="1">
      <c r="A62" s="7" t="s">
        <v>330</v>
      </c>
      <c r="B62" s="8" t="s">
        <v>499</v>
      </c>
      <c r="C62" s="8"/>
      <c r="D62" s="7" t="s">
        <v>389</v>
      </c>
      <c r="E62" s="11">
        <v>1</v>
      </c>
      <c r="F62" s="11">
        <v>338179.14</v>
      </c>
      <c r="G62" s="11">
        <v>338179.14</v>
      </c>
    </row>
    <row r="63" ht="40" customHeight="1">
      <c r="A63" s="7" t="s">
        <v>330</v>
      </c>
      <c r="B63" s="8" t="s">
        <v>500</v>
      </c>
      <c r="C63" s="8"/>
      <c r="D63" s="7" t="s">
        <v>389</v>
      </c>
      <c r="E63" s="11">
        <v>1</v>
      </c>
      <c r="F63" s="11">
        <v>26448.2</v>
      </c>
      <c r="G63" s="11">
        <v>26448.2</v>
      </c>
    </row>
    <row r="64" ht="25" customHeight="1">
      <c r="A64" s="16" t="s">
        <v>487</v>
      </c>
      <c r="B64" s="16"/>
      <c r="C64" s="16"/>
      <c r="D64" s="16"/>
      <c r="E64" s="13">
        <f>SUBTOTAL(9,E62:E63)</f>
      </c>
      <c r="F64" s="13" t="s">
        <v>333</v>
      </c>
      <c r="G64" s="13">
        <f>SUBTOTAL(9,G62:G63)</f>
      </c>
    </row>
    <row r="65" ht="40" customHeight="1">
      <c r="A65" s="7" t="s">
        <v>429</v>
      </c>
      <c r="B65" s="8" t="s">
        <v>501</v>
      </c>
      <c r="C65" s="8"/>
      <c r="D65" s="7" t="s">
        <v>389</v>
      </c>
      <c r="E65" s="11">
        <v>1</v>
      </c>
      <c r="F65" s="11">
        <v>27440</v>
      </c>
      <c r="G65" s="11">
        <v>27440</v>
      </c>
    </row>
    <row r="66" ht="40" customHeight="1">
      <c r="A66" s="7" t="s">
        <v>429</v>
      </c>
      <c r="B66" s="8" t="s">
        <v>502</v>
      </c>
      <c r="C66" s="8"/>
      <c r="D66" s="7" t="s">
        <v>389</v>
      </c>
      <c r="E66" s="11">
        <v>1</v>
      </c>
      <c r="F66" s="11">
        <v>32500</v>
      </c>
      <c r="G66" s="11">
        <v>32500</v>
      </c>
    </row>
    <row r="67" ht="25" customHeight="1">
      <c r="A67" s="16" t="s">
        <v>487</v>
      </c>
      <c r="B67" s="16"/>
      <c r="C67" s="16"/>
      <c r="D67" s="16"/>
      <c r="E67" s="13">
        <f>SUBTOTAL(9,E65:E66)</f>
      </c>
      <c r="F67" s="13" t="s">
        <v>333</v>
      </c>
      <c r="G67" s="13">
        <f>SUBTOTAL(9,G65:G66)</f>
      </c>
    </row>
    <row r="68" ht="25" customHeight="1">
      <c r="A68" s="16" t="s">
        <v>488</v>
      </c>
      <c r="B68" s="16"/>
      <c r="C68" s="16"/>
      <c r="D68" s="16"/>
      <c r="E68" s="16"/>
      <c r="F68" s="16"/>
      <c r="G68" s="13">
        <f>SUBTOTAL(9,G62:G67)</f>
      </c>
    </row>
    <row r="69" ht="25" customHeight="1">
</row>
    <row r="70" ht="20" customHeight="1">
      <c r="A70" s="14" t="s">
        <v>414</v>
      </c>
      <c r="B70" s="14"/>
      <c r="C70" s="15" t="s">
        <v>248</v>
      </c>
      <c r="D70" s="15"/>
      <c r="E70" s="15"/>
      <c r="F70" s="15"/>
      <c r="G70" s="15"/>
    </row>
    <row r="71" ht="20" customHeight="1">
      <c r="A71" s="14" t="s">
        <v>415</v>
      </c>
      <c r="B71" s="14"/>
      <c r="C71" s="15" t="s">
        <v>416</v>
      </c>
      <c r="D71" s="15"/>
      <c r="E71" s="15"/>
      <c r="F71" s="15"/>
      <c r="G71" s="15"/>
    </row>
    <row r="72" ht="25" customHeight="1">
      <c r="A72" s="14" t="s">
        <v>417</v>
      </c>
      <c r="B72" s="14"/>
      <c r="C72" s="15" t="s">
        <v>389</v>
      </c>
      <c r="D72" s="15"/>
      <c r="E72" s="15"/>
      <c r="F72" s="15"/>
      <c r="G72" s="15"/>
    </row>
    <row r="73" ht="15" customHeight="1">
</row>
    <row r="74" ht="25" customHeight="1">
      <c r="A74" s="3" t="s">
        <v>480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7" t="s">
        <v>325</v>
      </c>
      <c r="B76" s="7" t="s">
        <v>453</v>
      </c>
      <c r="C76" s="7"/>
      <c r="D76" s="7" t="s">
        <v>481</v>
      </c>
      <c r="E76" s="7" t="s">
        <v>482</v>
      </c>
      <c r="F76" s="7" t="s">
        <v>483</v>
      </c>
      <c r="G76" s="7" t="s">
        <v>484</v>
      </c>
    </row>
    <row r="77" ht="15" customHeight="1">
      <c r="A77" s="7">
        <v>1</v>
      </c>
      <c r="B77" s="7">
        <v>2</v>
      </c>
      <c r="C77" s="7"/>
      <c r="D77" s="7">
        <v>3</v>
      </c>
      <c r="E77" s="7">
        <v>4</v>
      </c>
      <c r="F77" s="7">
        <v>5</v>
      </c>
      <c r="G77" s="7">
        <v>6</v>
      </c>
    </row>
    <row r="78" ht="40" customHeight="1">
      <c r="A78" s="7" t="s">
        <v>429</v>
      </c>
      <c r="B78" s="8" t="s">
        <v>503</v>
      </c>
      <c r="C78" s="8"/>
      <c r="D78" s="7" t="s">
        <v>389</v>
      </c>
      <c r="E78" s="11">
        <v>1</v>
      </c>
      <c r="F78" s="11">
        <v>23050.78</v>
      </c>
      <c r="G78" s="11">
        <v>23050.78</v>
      </c>
    </row>
    <row r="79" ht="40" customHeight="1">
      <c r="A79" s="7" t="s">
        <v>429</v>
      </c>
      <c r="B79" s="8" t="s">
        <v>504</v>
      </c>
      <c r="C79" s="8"/>
      <c r="D79" s="7" t="s">
        <v>389</v>
      </c>
      <c r="E79" s="11">
        <v>1</v>
      </c>
      <c r="F79" s="11">
        <v>48891.45</v>
      </c>
      <c r="G79" s="11">
        <v>48891.45</v>
      </c>
    </row>
    <row r="80" ht="25" customHeight="1">
      <c r="A80" s="16" t="s">
        <v>487</v>
      </c>
      <c r="B80" s="16"/>
      <c r="C80" s="16"/>
      <c r="D80" s="16"/>
      <c r="E80" s="13">
        <f>SUBTOTAL(9,E78:E79)</f>
      </c>
      <c r="F80" s="13" t="s">
        <v>333</v>
      </c>
      <c r="G80" s="13">
        <f>SUBTOTAL(9,G78:G79)</f>
      </c>
    </row>
    <row r="81" ht="25" customHeight="1">
      <c r="A81" s="16" t="s">
        <v>488</v>
      </c>
      <c r="B81" s="16"/>
      <c r="C81" s="16"/>
      <c r="D81" s="16"/>
      <c r="E81" s="16"/>
      <c r="F81" s="16"/>
      <c r="G81" s="13">
        <f>SUBTOTAL(9,G78:G80)</f>
      </c>
    </row>
    <row r="82" ht="25" customHeight="1">
</row>
    <row r="83" ht="20" customHeight="1">
      <c r="A83" s="14" t="s">
        <v>414</v>
      </c>
      <c r="B83" s="14"/>
      <c r="C83" s="15" t="s">
        <v>248</v>
      </c>
      <c r="D83" s="15"/>
      <c r="E83" s="15"/>
      <c r="F83" s="15"/>
      <c r="G83" s="15"/>
    </row>
    <row r="84" ht="20" customHeight="1">
      <c r="A84" s="14" t="s">
        <v>415</v>
      </c>
      <c r="B84" s="14"/>
      <c r="C84" s="15" t="s">
        <v>416</v>
      </c>
      <c r="D84" s="15"/>
      <c r="E84" s="15"/>
      <c r="F84" s="15"/>
      <c r="G84" s="15"/>
    </row>
    <row r="85" ht="25" customHeight="1">
      <c r="A85" s="14" t="s">
        <v>417</v>
      </c>
      <c r="B85" s="14"/>
      <c r="C85" s="15" t="s">
        <v>389</v>
      </c>
      <c r="D85" s="15"/>
      <c r="E85" s="15"/>
      <c r="F85" s="15"/>
      <c r="G85" s="15"/>
    </row>
    <row r="86" ht="15" customHeight="1">
</row>
    <row r="87" ht="25" customHeight="1">
      <c r="A87" s="3" t="s">
        <v>505</v>
      </c>
      <c r="B87" s="3"/>
      <c r="C87" s="3"/>
      <c r="D87" s="3"/>
      <c r="E87" s="3"/>
      <c r="F87" s="3"/>
      <c r="G87" s="3"/>
    </row>
    <row r="88" ht="15" customHeight="1">
</row>
    <row r="89" ht="50" customHeight="1">
      <c r="A89" s="7" t="s">
        <v>325</v>
      </c>
      <c r="B89" s="7" t="s">
        <v>453</v>
      </c>
      <c r="C89" s="7"/>
      <c r="D89" s="7" t="s">
        <v>481</v>
      </c>
      <c r="E89" s="7" t="s">
        <v>482</v>
      </c>
      <c r="F89" s="7" t="s">
        <v>483</v>
      </c>
      <c r="G89" s="7" t="s">
        <v>484</v>
      </c>
    </row>
    <row r="90" ht="15" customHeight="1">
      <c r="A90" s="7">
        <v>1</v>
      </c>
      <c r="B90" s="7">
        <v>2</v>
      </c>
      <c r="C90" s="7"/>
      <c r="D90" s="7">
        <v>3</v>
      </c>
      <c r="E90" s="7">
        <v>4</v>
      </c>
      <c r="F90" s="7">
        <v>5</v>
      </c>
      <c r="G90" s="7">
        <v>6</v>
      </c>
    </row>
    <row r="91" ht="40" customHeight="1">
      <c r="A91" s="7" t="s">
        <v>429</v>
      </c>
      <c r="B91" s="8" t="s">
        <v>506</v>
      </c>
      <c r="C91" s="8"/>
      <c r="D91" s="7" t="s">
        <v>389</v>
      </c>
      <c r="E91" s="11">
        <v>1</v>
      </c>
      <c r="F91" s="11">
        <v>540.44</v>
      </c>
      <c r="G91" s="11">
        <v>540.44</v>
      </c>
    </row>
    <row r="92" ht="40" customHeight="1">
      <c r="A92" s="7" t="s">
        <v>429</v>
      </c>
      <c r="B92" s="8" t="s">
        <v>507</v>
      </c>
      <c r="C92" s="8"/>
      <c r="D92" s="7" t="s">
        <v>389</v>
      </c>
      <c r="E92" s="11">
        <v>1</v>
      </c>
      <c r="F92" s="11">
        <v>220000</v>
      </c>
      <c r="G92" s="11">
        <v>220000</v>
      </c>
    </row>
    <row r="93" ht="25" customHeight="1">
      <c r="A93" s="16" t="s">
        <v>487</v>
      </c>
      <c r="B93" s="16"/>
      <c r="C93" s="16"/>
      <c r="D93" s="16"/>
      <c r="E93" s="13">
        <f>SUBTOTAL(9,E91:E92)</f>
      </c>
      <c r="F93" s="13" t="s">
        <v>333</v>
      </c>
      <c r="G93" s="13">
        <f>SUBTOTAL(9,G91:G92)</f>
      </c>
    </row>
    <row r="94" ht="25" customHeight="1">
      <c r="A94" s="16" t="s">
        <v>488</v>
      </c>
      <c r="B94" s="16"/>
      <c r="C94" s="16"/>
      <c r="D94" s="16"/>
      <c r="E94" s="16"/>
      <c r="F94" s="16"/>
      <c r="G94" s="13">
        <f>SUBTOTAL(9,G91:G93)</f>
      </c>
    </row>
    <row r="95" ht="25" customHeight="1">
</row>
    <row r="96" ht="20" customHeight="1">
      <c r="A96" s="14" t="s">
        <v>414</v>
      </c>
      <c r="B96" s="14"/>
      <c r="C96" s="15" t="s">
        <v>248</v>
      </c>
      <c r="D96" s="15"/>
      <c r="E96" s="15"/>
      <c r="F96" s="15"/>
      <c r="G96" s="15"/>
    </row>
    <row r="97" ht="20" customHeight="1">
      <c r="A97" s="14" t="s">
        <v>415</v>
      </c>
      <c r="B97" s="14"/>
      <c r="C97" s="15" t="s">
        <v>416</v>
      </c>
      <c r="D97" s="15"/>
      <c r="E97" s="15"/>
      <c r="F97" s="15"/>
      <c r="G97" s="15"/>
    </row>
    <row r="98" ht="25" customHeight="1">
      <c r="A98" s="14" t="s">
        <v>417</v>
      </c>
      <c r="B98" s="14"/>
      <c r="C98" s="15" t="s">
        <v>389</v>
      </c>
      <c r="D98" s="15"/>
      <c r="E98" s="15"/>
      <c r="F98" s="15"/>
      <c r="G98" s="15"/>
    </row>
    <row r="99" ht="15" customHeight="1">
</row>
    <row r="100" ht="25" customHeight="1">
      <c r="A100" s="3" t="s">
        <v>508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325</v>
      </c>
      <c r="B102" s="7" t="s">
        <v>453</v>
      </c>
      <c r="C102" s="7"/>
      <c r="D102" s="7" t="s">
        <v>481</v>
      </c>
      <c r="E102" s="7" t="s">
        <v>482</v>
      </c>
      <c r="F102" s="7" t="s">
        <v>483</v>
      </c>
      <c r="G102" s="7" t="s">
        <v>484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40" customHeight="1">
      <c r="A104" s="7" t="s">
        <v>330</v>
      </c>
      <c r="B104" s="8" t="s">
        <v>509</v>
      </c>
      <c r="C104" s="8"/>
      <c r="D104" s="7" t="s">
        <v>389</v>
      </c>
      <c r="E104" s="11">
        <v>1</v>
      </c>
      <c r="F104" s="11">
        <v>18427.81</v>
      </c>
      <c r="G104" s="11">
        <v>18427.81</v>
      </c>
    </row>
    <row r="105" ht="25" customHeight="1">
      <c r="A105" s="16" t="s">
        <v>487</v>
      </c>
      <c r="B105" s="16"/>
      <c r="C105" s="16"/>
      <c r="D105" s="16"/>
      <c r="E105" s="13">
        <f>SUBTOTAL(9,E104:E104)</f>
      </c>
      <c r="F105" s="13" t="s">
        <v>333</v>
      </c>
      <c r="G105" s="13">
        <f>SUBTOTAL(9,G104:G104)</f>
      </c>
    </row>
    <row r="106" ht="25" customHeight="1">
      <c r="A106" s="16" t="s">
        <v>488</v>
      </c>
      <c r="B106" s="16"/>
      <c r="C106" s="16"/>
      <c r="D106" s="16"/>
      <c r="E106" s="16"/>
      <c r="F106" s="16"/>
      <c r="G106" s="13">
        <f>SUBTOTAL(9,G104:G105)</f>
      </c>
    </row>
    <row r="107" ht="25" customHeight="1">
</row>
    <row r="108" ht="20" customHeight="1">
      <c r="A108" s="14" t="s">
        <v>414</v>
      </c>
      <c r="B108" s="14"/>
      <c r="C108" s="15" t="s">
        <v>296</v>
      </c>
      <c r="D108" s="15"/>
      <c r="E108" s="15"/>
      <c r="F108" s="15"/>
      <c r="G108" s="15"/>
    </row>
    <row r="109" ht="20" customHeight="1">
      <c r="A109" s="14" t="s">
        <v>415</v>
      </c>
      <c r="B109" s="14"/>
      <c r="C109" s="15" t="s">
        <v>416</v>
      </c>
      <c r="D109" s="15"/>
      <c r="E109" s="15"/>
      <c r="F109" s="15"/>
      <c r="G109" s="15"/>
    </row>
    <row r="110" ht="25" customHeight="1">
      <c r="A110" s="14" t="s">
        <v>417</v>
      </c>
      <c r="B110" s="14"/>
      <c r="C110" s="15" t="s">
        <v>389</v>
      </c>
      <c r="D110" s="15"/>
      <c r="E110" s="15"/>
      <c r="F110" s="15"/>
      <c r="G110" s="15"/>
    </row>
    <row r="111" ht="15" customHeight="1">
</row>
    <row r="112" ht="25" customHeight="1">
      <c r="A112" s="3" t="s">
        <v>491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325</v>
      </c>
      <c r="B114" s="7" t="s">
        <v>453</v>
      </c>
      <c r="C114" s="7"/>
      <c r="D114" s="7" t="s">
        <v>481</v>
      </c>
      <c r="E114" s="7" t="s">
        <v>482</v>
      </c>
      <c r="F114" s="7" t="s">
        <v>483</v>
      </c>
      <c r="G114" s="7" t="s">
        <v>484</v>
      </c>
    </row>
    <row r="115" ht="15" customHeight="1">
      <c r="A115" s="7">
        <v>1</v>
      </c>
      <c r="B115" s="7">
        <v>2</v>
      </c>
      <c r="C115" s="7"/>
      <c r="D115" s="7">
        <v>3</v>
      </c>
      <c r="E115" s="7">
        <v>4</v>
      </c>
      <c r="F115" s="7">
        <v>5</v>
      </c>
      <c r="G115" s="7">
        <v>6</v>
      </c>
    </row>
    <row r="116" ht="40" customHeight="1">
      <c r="A116" s="7" t="s">
        <v>429</v>
      </c>
      <c r="B116" s="8" t="s">
        <v>510</v>
      </c>
      <c r="C116" s="8"/>
      <c r="D116" s="7" t="s">
        <v>389</v>
      </c>
      <c r="E116" s="11">
        <v>1</v>
      </c>
      <c r="F116" s="11">
        <v>172600</v>
      </c>
      <c r="G116" s="11">
        <v>172600</v>
      </c>
    </row>
    <row r="117" ht="25" customHeight="1">
      <c r="A117" s="16" t="s">
        <v>487</v>
      </c>
      <c r="B117" s="16"/>
      <c r="C117" s="16"/>
      <c r="D117" s="16"/>
      <c r="E117" s="13">
        <f>SUBTOTAL(9,E116:E116)</f>
      </c>
      <c r="F117" s="13" t="s">
        <v>333</v>
      </c>
      <c r="G117" s="13">
        <f>SUBTOTAL(9,G116:G116)</f>
      </c>
    </row>
    <row r="118" ht="25" customHeight="1">
      <c r="A118" s="16" t="s">
        <v>488</v>
      </c>
      <c r="B118" s="16"/>
      <c r="C118" s="16"/>
      <c r="D118" s="16"/>
      <c r="E118" s="16"/>
      <c r="F118" s="16"/>
      <c r="G118" s="13">
        <f>SUBTOTAL(9,G116:G117)</f>
      </c>
    </row>
    <row r="119" ht="25" customHeight="1">
</row>
    <row r="120" ht="20" customHeight="1">
      <c r="A120" s="14" t="s">
        <v>414</v>
      </c>
      <c r="B120" s="14"/>
      <c r="C120" s="15" t="s">
        <v>248</v>
      </c>
      <c r="D120" s="15"/>
      <c r="E120" s="15"/>
      <c r="F120" s="15"/>
      <c r="G120" s="15"/>
    </row>
    <row r="121" ht="20" customHeight="1">
      <c r="A121" s="14" t="s">
        <v>415</v>
      </c>
      <c r="B121" s="14"/>
      <c r="C121" s="15" t="s">
        <v>479</v>
      </c>
      <c r="D121" s="15"/>
      <c r="E121" s="15"/>
      <c r="F121" s="15"/>
      <c r="G121" s="15"/>
    </row>
    <row r="122" ht="25" customHeight="1">
      <c r="A122" s="14" t="s">
        <v>417</v>
      </c>
      <c r="B122" s="14"/>
      <c r="C122" s="15" t="s">
        <v>392</v>
      </c>
      <c r="D122" s="15"/>
      <c r="E122" s="15"/>
      <c r="F122" s="15"/>
      <c r="G122" s="15"/>
    </row>
    <row r="123" ht="15" customHeight="1">
</row>
    <row r="124" ht="25" customHeight="1">
      <c r="A124" s="3" t="s">
        <v>480</v>
      </c>
      <c r="B124" s="3"/>
      <c r="C124" s="3"/>
      <c r="D124" s="3"/>
      <c r="E124" s="3"/>
      <c r="F124" s="3"/>
      <c r="G124" s="3"/>
    </row>
    <row r="125" ht="15" customHeight="1">
</row>
    <row r="126" ht="50" customHeight="1">
      <c r="A126" s="7" t="s">
        <v>325</v>
      </c>
      <c r="B126" s="7" t="s">
        <v>453</v>
      </c>
      <c r="C126" s="7"/>
      <c r="D126" s="7" t="s">
        <v>481</v>
      </c>
      <c r="E126" s="7" t="s">
        <v>482</v>
      </c>
      <c r="F126" s="7" t="s">
        <v>483</v>
      </c>
      <c r="G126" s="7" t="s">
        <v>484</v>
      </c>
    </row>
    <row r="127" ht="15" customHeight="1">
      <c r="A127" s="7">
        <v>1</v>
      </c>
      <c r="B127" s="7">
        <v>2</v>
      </c>
      <c r="C127" s="7"/>
      <c r="D127" s="7">
        <v>3</v>
      </c>
      <c r="E127" s="7">
        <v>4</v>
      </c>
      <c r="F127" s="7">
        <v>5</v>
      </c>
      <c r="G127" s="7">
        <v>6</v>
      </c>
    </row>
    <row r="128" ht="20" customHeight="1">
      <c r="A128" s="7" t="s">
        <v>431</v>
      </c>
      <c r="B128" s="8" t="s">
        <v>486</v>
      </c>
      <c r="C128" s="8"/>
      <c r="D128" s="7" t="s">
        <v>60</v>
      </c>
      <c r="E128" s="11">
        <v>1</v>
      </c>
      <c r="F128" s="11">
        <v>200000</v>
      </c>
      <c r="G128" s="11">
        <v>200000</v>
      </c>
    </row>
    <row r="129" ht="25" customHeight="1">
      <c r="A129" s="16" t="s">
        <v>487</v>
      </c>
      <c r="B129" s="16"/>
      <c r="C129" s="16"/>
      <c r="D129" s="16"/>
      <c r="E129" s="13">
        <f>SUBTOTAL(9,E128:E128)</f>
      </c>
      <c r="F129" s="13" t="s">
        <v>333</v>
      </c>
      <c r="G129" s="13">
        <f>SUBTOTAL(9,G128:G128)</f>
      </c>
    </row>
    <row r="130" ht="25" customHeight="1">
      <c r="A130" s="16" t="s">
        <v>488</v>
      </c>
      <c r="B130" s="16"/>
      <c r="C130" s="16"/>
      <c r="D130" s="16"/>
      <c r="E130" s="16"/>
      <c r="F130" s="16"/>
      <c r="G130" s="13">
        <f>SUBTOTAL(9,G128:G129)</f>
      </c>
    </row>
    <row r="131" ht="25" customHeight="1">
</row>
    <row r="132" ht="20" customHeight="1">
      <c r="A132" s="14" t="s">
        <v>414</v>
      </c>
      <c r="B132" s="14"/>
      <c r="C132" s="15" t="s">
        <v>248</v>
      </c>
      <c r="D132" s="15"/>
      <c r="E132" s="15"/>
      <c r="F132" s="15"/>
      <c r="G132" s="15"/>
    </row>
    <row r="133" ht="20" customHeight="1">
      <c r="A133" s="14" t="s">
        <v>415</v>
      </c>
      <c r="B133" s="14"/>
      <c r="C133" s="15" t="s">
        <v>416</v>
      </c>
      <c r="D133" s="15"/>
      <c r="E133" s="15"/>
      <c r="F133" s="15"/>
      <c r="G133" s="15"/>
    </row>
    <row r="134" ht="25" customHeight="1">
      <c r="A134" s="14" t="s">
        <v>417</v>
      </c>
      <c r="B134" s="14"/>
      <c r="C134" s="15" t="s">
        <v>392</v>
      </c>
      <c r="D134" s="15"/>
      <c r="E134" s="15"/>
      <c r="F134" s="15"/>
      <c r="G134" s="15"/>
    </row>
    <row r="135" ht="15" customHeight="1">
</row>
    <row r="136" ht="25" customHeight="1">
      <c r="A136" s="3" t="s">
        <v>493</v>
      </c>
      <c r="B136" s="3"/>
      <c r="C136" s="3"/>
      <c r="D136" s="3"/>
      <c r="E136" s="3"/>
      <c r="F136" s="3"/>
      <c r="G136" s="3"/>
    </row>
    <row r="137" ht="15" customHeight="1">
</row>
    <row r="138" ht="50" customHeight="1">
      <c r="A138" s="7" t="s">
        <v>325</v>
      </c>
      <c r="B138" s="7" t="s">
        <v>453</v>
      </c>
      <c r="C138" s="7"/>
      <c r="D138" s="7" t="s">
        <v>481</v>
      </c>
      <c r="E138" s="7" t="s">
        <v>482</v>
      </c>
      <c r="F138" s="7" t="s">
        <v>483</v>
      </c>
      <c r="G138" s="7" t="s">
        <v>484</v>
      </c>
    </row>
    <row r="139" ht="15" customHeight="1">
      <c r="A139" s="7">
        <v>1</v>
      </c>
      <c r="B139" s="7">
        <v>2</v>
      </c>
      <c r="C139" s="7"/>
      <c r="D139" s="7">
        <v>3</v>
      </c>
      <c r="E139" s="7">
        <v>4</v>
      </c>
      <c r="F139" s="7">
        <v>5</v>
      </c>
      <c r="G139" s="7">
        <v>6</v>
      </c>
    </row>
    <row r="140" ht="40" customHeight="1">
      <c r="A140" s="7" t="s">
        <v>431</v>
      </c>
      <c r="B140" s="8" t="s">
        <v>511</v>
      </c>
      <c r="C140" s="8"/>
      <c r="D140" s="7" t="s">
        <v>60</v>
      </c>
      <c r="E140" s="11">
        <v>1</v>
      </c>
      <c r="F140" s="11">
        <v>1431800</v>
      </c>
      <c r="G140" s="11">
        <v>1431800</v>
      </c>
    </row>
    <row r="141" ht="25" customHeight="1">
      <c r="A141" s="16" t="s">
        <v>487</v>
      </c>
      <c r="B141" s="16"/>
      <c r="C141" s="16"/>
      <c r="D141" s="16"/>
      <c r="E141" s="13">
        <f>SUBTOTAL(9,E140:E140)</f>
      </c>
      <c r="F141" s="13" t="s">
        <v>333</v>
      </c>
      <c r="G141" s="13">
        <f>SUBTOTAL(9,G140:G140)</f>
      </c>
    </row>
    <row r="142" ht="25" customHeight="1">
      <c r="A142" s="16" t="s">
        <v>488</v>
      </c>
      <c r="B142" s="16"/>
      <c r="C142" s="16"/>
      <c r="D142" s="16"/>
      <c r="E142" s="16"/>
      <c r="F142" s="16"/>
      <c r="G142" s="13">
        <f>SUBTOTAL(9,G140:G141)</f>
      </c>
    </row>
    <row r="143" ht="25" customHeight="1">
</row>
    <row r="144" ht="20" customHeight="1">
      <c r="A144" s="14" t="s">
        <v>414</v>
      </c>
      <c r="B144" s="14"/>
      <c r="C144" s="15" t="s">
        <v>248</v>
      </c>
      <c r="D144" s="15"/>
      <c r="E144" s="15"/>
      <c r="F144" s="15"/>
      <c r="G144" s="15"/>
    </row>
    <row r="145" ht="20" customHeight="1">
      <c r="A145" s="14" t="s">
        <v>415</v>
      </c>
      <c r="B145" s="14"/>
      <c r="C145" s="15" t="s">
        <v>416</v>
      </c>
      <c r="D145" s="15"/>
      <c r="E145" s="15"/>
      <c r="F145" s="15"/>
      <c r="G145" s="15"/>
    </row>
    <row r="146" ht="25" customHeight="1">
      <c r="A146" s="14" t="s">
        <v>417</v>
      </c>
      <c r="B146" s="14"/>
      <c r="C146" s="15" t="s">
        <v>392</v>
      </c>
      <c r="D146" s="15"/>
      <c r="E146" s="15"/>
      <c r="F146" s="15"/>
      <c r="G146" s="15"/>
    </row>
    <row r="147" ht="15" customHeight="1">
</row>
    <row r="148" ht="25" customHeight="1">
      <c r="A148" s="3" t="s">
        <v>498</v>
      </c>
      <c r="B148" s="3"/>
      <c r="C148" s="3"/>
      <c r="D148" s="3"/>
      <c r="E148" s="3"/>
      <c r="F148" s="3"/>
      <c r="G148" s="3"/>
    </row>
    <row r="149" ht="15" customHeight="1">
</row>
    <row r="150" ht="50" customHeight="1">
      <c r="A150" s="7" t="s">
        <v>325</v>
      </c>
      <c r="B150" s="7" t="s">
        <v>453</v>
      </c>
      <c r="C150" s="7"/>
      <c r="D150" s="7" t="s">
        <v>481</v>
      </c>
      <c r="E150" s="7" t="s">
        <v>482</v>
      </c>
      <c r="F150" s="7" t="s">
        <v>483</v>
      </c>
      <c r="G150" s="7" t="s">
        <v>484</v>
      </c>
    </row>
    <row r="151" ht="15" customHeight="1">
      <c r="A151" s="7">
        <v>1</v>
      </c>
      <c r="B151" s="7">
        <v>2</v>
      </c>
      <c r="C151" s="7"/>
      <c r="D151" s="7">
        <v>3</v>
      </c>
      <c r="E151" s="7">
        <v>4</v>
      </c>
      <c r="F151" s="7">
        <v>5</v>
      </c>
      <c r="G151" s="7">
        <v>6</v>
      </c>
    </row>
    <row r="152" ht="40" customHeight="1">
      <c r="A152" s="7" t="s">
        <v>431</v>
      </c>
      <c r="B152" s="8" t="s">
        <v>499</v>
      </c>
      <c r="C152" s="8"/>
      <c r="D152" s="7" t="s">
        <v>60</v>
      </c>
      <c r="E152" s="11">
        <v>1</v>
      </c>
      <c r="F152" s="11">
        <v>479400</v>
      </c>
      <c r="G152" s="11">
        <v>479400</v>
      </c>
    </row>
    <row r="153" ht="25" customHeight="1">
      <c r="A153" s="16" t="s">
        <v>487</v>
      </c>
      <c r="B153" s="16"/>
      <c r="C153" s="16"/>
      <c r="D153" s="16"/>
      <c r="E153" s="13">
        <f>SUBTOTAL(9,E152:E152)</f>
      </c>
      <c r="F153" s="13" t="s">
        <v>333</v>
      </c>
      <c r="G153" s="13">
        <f>SUBTOTAL(9,G152:G152)</f>
      </c>
    </row>
    <row r="154" ht="25" customHeight="1">
      <c r="A154" s="16" t="s">
        <v>488</v>
      </c>
      <c r="B154" s="16"/>
      <c r="C154" s="16"/>
      <c r="D154" s="16"/>
      <c r="E154" s="16"/>
      <c r="F154" s="16"/>
      <c r="G154" s="13">
        <f>SUBTOTAL(9,G152:G153)</f>
      </c>
    </row>
    <row r="155" ht="25" customHeight="1">
</row>
    <row r="156" ht="20" customHeight="1">
      <c r="A156" s="14" t="s">
        <v>414</v>
      </c>
      <c r="B156" s="14"/>
      <c r="C156" s="15" t="s">
        <v>296</v>
      </c>
      <c r="D156" s="15"/>
      <c r="E156" s="15"/>
      <c r="F156" s="15"/>
      <c r="G156" s="15"/>
    </row>
    <row r="157" ht="20" customHeight="1">
      <c r="A157" s="14" t="s">
        <v>415</v>
      </c>
      <c r="B157" s="14"/>
      <c r="C157" s="15" t="s">
        <v>416</v>
      </c>
      <c r="D157" s="15"/>
      <c r="E157" s="15"/>
      <c r="F157" s="15"/>
      <c r="G157" s="15"/>
    </row>
    <row r="158" ht="25" customHeight="1">
      <c r="A158" s="14" t="s">
        <v>417</v>
      </c>
      <c r="B158" s="14"/>
      <c r="C158" s="15" t="s">
        <v>392</v>
      </c>
      <c r="D158" s="15"/>
      <c r="E158" s="15"/>
      <c r="F158" s="15"/>
      <c r="G158" s="15"/>
    </row>
    <row r="159" ht="15" customHeight="1">
</row>
    <row r="160" ht="25" customHeight="1">
      <c r="A160" s="3" t="s">
        <v>491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325</v>
      </c>
      <c r="B162" s="7" t="s">
        <v>453</v>
      </c>
      <c r="C162" s="7"/>
      <c r="D162" s="7" t="s">
        <v>481</v>
      </c>
      <c r="E162" s="7" t="s">
        <v>482</v>
      </c>
      <c r="F162" s="7" t="s">
        <v>483</v>
      </c>
      <c r="G162" s="7" t="s">
        <v>484</v>
      </c>
    </row>
    <row r="163" ht="15" customHeight="1">
      <c r="A163" s="7">
        <v>1</v>
      </c>
      <c r="B163" s="7">
        <v>2</v>
      </c>
      <c r="C163" s="7"/>
      <c r="D163" s="7">
        <v>3</v>
      </c>
      <c r="E163" s="7">
        <v>4</v>
      </c>
      <c r="F163" s="7">
        <v>5</v>
      </c>
      <c r="G163" s="7">
        <v>6</v>
      </c>
    </row>
    <row r="164" ht="40" customHeight="1">
      <c r="A164" s="7" t="s">
        <v>431</v>
      </c>
      <c r="B164" s="8" t="s">
        <v>492</v>
      </c>
      <c r="C164" s="8"/>
      <c r="D164" s="7" t="s">
        <v>60</v>
      </c>
      <c r="E164" s="11">
        <v>1</v>
      </c>
      <c r="F164" s="11">
        <v>102600</v>
      </c>
      <c r="G164" s="11">
        <v>102600</v>
      </c>
    </row>
    <row r="165" ht="25" customHeight="1">
      <c r="A165" s="16" t="s">
        <v>487</v>
      </c>
      <c r="B165" s="16"/>
      <c r="C165" s="16"/>
      <c r="D165" s="16"/>
      <c r="E165" s="13">
        <f>SUBTOTAL(9,E164:E164)</f>
      </c>
      <c r="F165" s="13" t="s">
        <v>333</v>
      </c>
      <c r="G165" s="13">
        <f>SUBTOTAL(9,G164:G164)</f>
      </c>
    </row>
    <row r="166" ht="25" customHeight="1">
      <c r="A166" s="16" t="s">
        <v>488</v>
      </c>
      <c r="B166" s="16"/>
      <c r="C166" s="16"/>
      <c r="D166" s="16"/>
      <c r="E166" s="16"/>
      <c r="F166" s="16"/>
      <c r="G166" s="13">
        <f>SUBTOTAL(9,G164:G165)</f>
      </c>
    </row>
    <row r="167" ht="25" customHeight="1">
</row>
    <row r="168" ht="20" customHeight="1">
      <c r="A168" s="14" t="s">
        <v>414</v>
      </c>
      <c r="B168" s="14"/>
      <c r="C168" s="15" t="s">
        <v>248</v>
      </c>
      <c r="D168" s="15"/>
      <c r="E168" s="15"/>
      <c r="F168" s="15"/>
      <c r="G168" s="15"/>
    </row>
    <row r="169" ht="20" customHeight="1">
      <c r="A169" s="14" t="s">
        <v>415</v>
      </c>
      <c r="B169" s="14"/>
      <c r="C169" s="15" t="s">
        <v>479</v>
      </c>
      <c r="D169" s="15"/>
      <c r="E169" s="15"/>
      <c r="F169" s="15"/>
      <c r="G169" s="15"/>
    </row>
    <row r="170" ht="25" customHeight="1">
      <c r="A170" s="14" t="s">
        <v>417</v>
      </c>
      <c r="B170" s="14"/>
      <c r="C170" s="15" t="s">
        <v>395</v>
      </c>
      <c r="D170" s="15"/>
      <c r="E170" s="15"/>
      <c r="F170" s="15"/>
      <c r="G170" s="15"/>
    </row>
    <row r="171" ht="15" customHeight="1">
</row>
    <row r="172" ht="25" customHeight="1">
      <c r="A172" s="3" t="s">
        <v>480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325</v>
      </c>
      <c r="B174" s="7" t="s">
        <v>453</v>
      </c>
      <c r="C174" s="7"/>
      <c r="D174" s="7" t="s">
        <v>481</v>
      </c>
      <c r="E174" s="7" t="s">
        <v>482</v>
      </c>
      <c r="F174" s="7" t="s">
        <v>483</v>
      </c>
      <c r="G174" s="7" t="s">
        <v>484</v>
      </c>
    </row>
    <row r="175" ht="15" customHeight="1">
      <c r="A175" s="7">
        <v>1</v>
      </c>
      <c r="B175" s="7">
        <v>2</v>
      </c>
      <c r="C175" s="7"/>
      <c r="D175" s="7">
        <v>3</v>
      </c>
      <c r="E175" s="7">
        <v>4</v>
      </c>
      <c r="F175" s="7">
        <v>5</v>
      </c>
      <c r="G175" s="7">
        <v>6</v>
      </c>
    </row>
    <row r="176" ht="20" customHeight="1">
      <c r="A176" s="7" t="s">
        <v>432</v>
      </c>
      <c r="B176" s="8" t="s">
        <v>486</v>
      </c>
      <c r="C176" s="8"/>
      <c r="D176" s="7" t="s">
        <v>60</v>
      </c>
      <c r="E176" s="11">
        <v>1</v>
      </c>
      <c r="F176" s="11">
        <v>200000</v>
      </c>
      <c r="G176" s="11">
        <v>200000</v>
      </c>
    </row>
    <row r="177" ht="25" customHeight="1">
      <c r="A177" s="16" t="s">
        <v>487</v>
      </c>
      <c r="B177" s="16"/>
      <c r="C177" s="16"/>
      <c r="D177" s="16"/>
      <c r="E177" s="13">
        <f>SUBTOTAL(9,E176:E176)</f>
      </c>
      <c r="F177" s="13" t="s">
        <v>333</v>
      </c>
      <c r="G177" s="13">
        <f>SUBTOTAL(9,G176:G176)</f>
      </c>
    </row>
    <row r="178" ht="25" customHeight="1">
      <c r="A178" s="16" t="s">
        <v>488</v>
      </c>
      <c r="B178" s="16"/>
      <c r="C178" s="16"/>
      <c r="D178" s="16"/>
      <c r="E178" s="16"/>
      <c r="F178" s="16"/>
      <c r="G178" s="13">
        <f>SUBTOTAL(9,G176:G177)</f>
      </c>
    </row>
    <row r="179" ht="25" customHeight="1">
</row>
    <row r="180" ht="20" customHeight="1">
      <c r="A180" s="14" t="s">
        <v>414</v>
      </c>
      <c r="B180" s="14"/>
      <c r="C180" s="15" t="s">
        <v>248</v>
      </c>
      <c r="D180" s="15"/>
      <c r="E180" s="15"/>
      <c r="F180" s="15"/>
      <c r="G180" s="15"/>
    </row>
    <row r="181" ht="20" customHeight="1">
      <c r="A181" s="14" t="s">
        <v>415</v>
      </c>
      <c r="B181" s="14"/>
      <c r="C181" s="15" t="s">
        <v>416</v>
      </c>
      <c r="D181" s="15"/>
      <c r="E181" s="15"/>
      <c r="F181" s="15"/>
      <c r="G181" s="15"/>
    </row>
    <row r="182" ht="25" customHeight="1">
      <c r="A182" s="14" t="s">
        <v>417</v>
      </c>
      <c r="B182" s="14"/>
      <c r="C182" s="15" t="s">
        <v>395</v>
      </c>
      <c r="D182" s="15"/>
      <c r="E182" s="15"/>
      <c r="F182" s="15"/>
      <c r="G182" s="15"/>
    </row>
    <row r="183" ht="15" customHeight="1">
</row>
    <row r="184" ht="25" customHeight="1">
      <c r="A184" s="3" t="s">
        <v>493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7" t="s">
        <v>325</v>
      </c>
      <c r="B186" s="7" t="s">
        <v>453</v>
      </c>
      <c r="C186" s="7"/>
      <c r="D186" s="7" t="s">
        <v>481</v>
      </c>
      <c r="E186" s="7" t="s">
        <v>482</v>
      </c>
      <c r="F186" s="7" t="s">
        <v>483</v>
      </c>
      <c r="G186" s="7" t="s">
        <v>484</v>
      </c>
    </row>
    <row r="187" ht="15" customHeight="1">
      <c r="A187" s="7">
        <v>1</v>
      </c>
      <c r="B187" s="7">
        <v>2</v>
      </c>
      <c r="C187" s="7"/>
      <c r="D187" s="7">
        <v>3</v>
      </c>
      <c r="E187" s="7">
        <v>4</v>
      </c>
      <c r="F187" s="7">
        <v>5</v>
      </c>
      <c r="G187" s="7">
        <v>6</v>
      </c>
    </row>
    <row r="188" ht="40" customHeight="1">
      <c r="A188" s="7" t="s">
        <v>432</v>
      </c>
      <c r="B188" s="8" t="s">
        <v>511</v>
      </c>
      <c r="C188" s="8"/>
      <c r="D188" s="7" t="s">
        <v>60</v>
      </c>
      <c r="E188" s="11">
        <v>1</v>
      </c>
      <c r="F188" s="11">
        <v>1401800</v>
      </c>
      <c r="G188" s="11">
        <v>1401800</v>
      </c>
    </row>
    <row r="189" ht="25" customHeight="1">
      <c r="A189" s="16" t="s">
        <v>487</v>
      </c>
      <c r="B189" s="16"/>
      <c r="C189" s="16"/>
      <c r="D189" s="16"/>
      <c r="E189" s="13">
        <f>SUBTOTAL(9,E188:E188)</f>
      </c>
      <c r="F189" s="13" t="s">
        <v>333</v>
      </c>
      <c r="G189" s="13">
        <f>SUBTOTAL(9,G188:G188)</f>
      </c>
    </row>
    <row r="190" ht="25" customHeight="1">
      <c r="A190" s="16" t="s">
        <v>488</v>
      </c>
      <c r="B190" s="16"/>
      <c r="C190" s="16"/>
      <c r="D190" s="16"/>
      <c r="E190" s="16"/>
      <c r="F190" s="16"/>
      <c r="G190" s="13">
        <f>SUBTOTAL(9,G188:G189)</f>
      </c>
    </row>
    <row r="191" ht="25" customHeight="1">
</row>
    <row r="192" ht="20" customHeight="1">
      <c r="A192" s="14" t="s">
        <v>414</v>
      </c>
      <c r="B192" s="14"/>
      <c r="C192" s="15" t="s">
        <v>248</v>
      </c>
      <c r="D192" s="15"/>
      <c r="E192" s="15"/>
      <c r="F192" s="15"/>
      <c r="G192" s="15"/>
    </row>
    <row r="193" ht="20" customHeight="1">
      <c r="A193" s="14" t="s">
        <v>415</v>
      </c>
      <c r="B193" s="14"/>
      <c r="C193" s="15" t="s">
        <v>416</v>
      </c>
      <c r="D193" s="15"/>
      <c r="E193" s="15"/>
      <c r="F193" s="15"/>
      <c r="G193" s="15"/>
    </row>
    <row r="194" ht="25" customHeight="1">
      <c r="A194" s="14" t="s">
        <v>417</v>
      </c>
      <c r="B194" s="14"/>
      <c r="C194" s="15" t="s">
        <v>395</v>
      </c>
      <c r="D194" s="15"/>
      <c r="E194" s="15"/>
      <c r="F194" s="15"/>
      <c r="G194" s="15"/>
    </row>
    <row r="195" ht="15" customHeight="1">
</row>
    <row r="196" ht="25" customHeight="1">
      <c r="A196" s="3" t="s">
        <v>498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325</v>
      </c>
      <c r="B198" s="7" t="s">
        <v>453</v>
      </c>
      <c r="C198" s="7"/>
      <c r="D198" s="7" t="s">
        <v>481</v>
      </c>
      <c r="E198" s="7" t="s">
        <v>482</v>
      </c>
      <c r="F198" s="7" t="s">
        <v>483</v>
      </c>
      <c r="G198" s="7" t="s">
        <v>484</v>
      </c>
    </row>
    <row r="199" ht="15" customHeight="1">
      <c r="A199" s="7">
        <v>1</v>
      </c>
      <c r="B199" s="7">
        <v>2</v>
      </c>
      <c r="C199" s="7"/>
      <c r="D199" s="7">
        <v>3</v>
      </c>
      <c r="E199" s="7">
        <v>4</v>
      </c>
      <c r="F199" s="7">
        <v>5</v>
      </c>
      <c r="G199" s="7">
        <v>6</v>
      </c>
    </row>
    <row r="200" ht="40" customHeight="1">
      <c r="A200" s="7" t="s">
        <v>432</v>
      </c>
      <c r="B200" s="8" t="s">
        <v>499</v>
      </c>
      <c r="C200" s="8"/>
      <c r="D200" s="7" t="s">
        <v>60</v>
      </c>
      <c r="E200" s="11">
        <v>1</v>
      </c>
      <c r="F200" s="11">
        <v>625100</v>
      </c>
      <c r="G200" s="11">
        <v>625100</v>
      </c>
    </row>
    <row r="201" ht="25" customHeight="1">
      <c r="A201" s="16" t="s">
        <v>487</v>
      </c>
      <c r="B201" s="16"/>
      <c r="C201" s="16"/>
      <c r="D201" s="16"/>
      <c r="E201" s="13">
        <f>SUBTOTAL(9,E200:E200)</f>
      </c>
      <c r="F201" s="13" t="s">
        <v>333</v>
      </c>
      <c r="G201" s="13">
        <f>SUBTOTAL(9,G200:G200)</f>
      </c>
    </row>
    <row r="202" ht="25" customHeight="1">
      <c r="A202" s="16" t="s">
        <v>488</v>
      </c>
      <c r="B202" s="16"/>
      <c r="C202" s="16"/>
      <c r="D202" s="16"/>
      <c r="E202" s="16"/>
      <c r="F202" s="16"/>
      <c r="G202" s="13">
        <f>SUBTOTAL(9,G200:G201)</f>
      </c>
    </row>
    <row r="203" ht="25" customHeight="1">
</row>
    <row r="204" ht="20" customHeight="1">
      <c r="A204" s="14" t="s">
        <v>414</v>
      </c>
      <c r="B204" s="14"/>
      <c r="C204" s="15" t="s">
        <v>296</v>
      </c>
      <c r="D204" s="15"/>
      <c r="E204" s="15"/>
      <c r="F204" s="15"/>
      <c r="G204" s="15"/>
    </row>
    <row r="205" ht="20" customHeight="1">
      <c r="A205" s="14" t="s">
        <v>415</v>
      </c>
      <c r="B205" s="14"/>
      <c r="C205" s="15" t="s">
        <v>416</v>
      </c>
      <c r="D205" s="15"/>
      <c r="E205" s="15"/>
      <c r="F205" s="15"/>
      <c r="G205" s="15"/>
    </row>
    <row r="206" ht="25" customHeight="1">
      <c r="A206" s="14" t="s">
        <v>417</v>
      </c>
      <c r="B206" s="14"/>
      <c r="C206" s="15" t="s">
        <v>395</v>
      </c>
      <c r="D206" s="15"/>
      <c r="E206" s="15"/>
      <c r="F206" s="15"/>
      <c r="G206" s="15"/>
    </row>
    <row r="207" ht="15" customHeight="1">
</row>
    <row r="208" ht="25" customHeight="1">
      <c r="A208" s="3" t="s">
        <v>491</v>
      </c>
      <c r="B208" s="3"/>
      <c r="C208" s="3"/>
      <c r="D208" s="3"/>
      <c r="E208" s="3"/>
      <c r="F208" s="3"/>
      <c r="G208" s="3"/>
    </row>
    <row r="209" ht="15" customHeight="1">
</row>
    <row r="210" ht="50" customHeight="1">
      <c r="A210" s="7" t="s">
        <v>325</v>
      </c>
      <c r="B210" s="7" t="s">
        <v>453</v>
      </c>
      <c r="C210" s="7"/>
      <c r="D210" s="7" t="s">
        <v>481</v>
      </c>
      <c r="E210" s="7" t="s">
        <v>482</v>
      </c>
      <c r="F210" s="7" t="s">
        <v>483</v>
      </c>
      <c r="G210" s="7" t="s">
        <v>484</v>
      </c>
    </row>
    <row r="211" ht="15" customHeight="1">
      <c r="A211" s="7">
        <v>1</v>
      </c>
      <c r="B211" s="7">
        <v>2</v>
      </c>
      <c r="C211" s="7"/>
      <c r="D211" s="7">
        <v>3</v>
      </c>
      <c r="E211" s="7">
        <v>4</v>
      </c>
      <c r="F211" s="7">
        <v>5</v>
      </c>
      <c r="G211" s="7">
        <v>6</v>
      </c>
    </row>
    <row r="212" ht="40" customHeight="1">
      <c r="A212" s="7" t="s">
        <v>432</v>
      </c>
      <c r="B212" s="8" t="s">
        <v>492</v>
      </c>
      <c r="C212" s="8"/>
      <c r="D212" s="7" t="s">
        <v>60</v>
      </c>
      <c r="E212" s="11">
        <v>1</v>
      </c>
      <c r="F212" s="11">
        <v>92600</v>
      </c>
      <c r="G212" s="11">
        <v>92600</v>
      </c>
    </row>
    <row r="213" ht="25" customHeight="1">
      <c r="A213" s="16" t="s">
        <v>487</v>
      </c>
      <c r="B213" s="16"/>
      <c r="C213" s="16"/>
      <c r="D213" s="16"/>
      <c r="E213" s="13">
        <f>SUBTOTAL(9,E212:E212)</f>
      </c>
      <c r="F213" s="13" t="s">
        <v>333</v>
      </c>
      <c r="G213" s="13">
        <f>SUBTOTAL(9,G212:G212)</f>
      </c>
    </row>
    <row r="214" ht="25" customHeight="1">
      <c r="A214" s="16" t="s">
        <v>488</v>
      </c>
      <c r="B214" s="16"/>
      <c r="C214" s="16"/>
      <c r="D214" s="16"/>
      <c r="E214" s="16"/>
      <c r="F214" s="16"/>
      <c r="G214" s="13">
        <f>SUBTOTAL(9,G212:G213)</f>
      </c>
    </row>
  </sheetData>
  <sheetProtection password="D5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D12"/>
    <mergeCell ref="A13:F13"/>
    <mergeCell ref="A15:B15"/>
    <mergeCell ref="C15:G15"/>
    <mergeCell ref="A16:B16"/>
    <mergeCell ref="C16:G16"/>
    <mergeCell ref="A17:B17"/>
    <mergeCell ref="C17:G17"/>
    <mergeCell ref="A19:G19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B63:C63"/>
    <mergeCell ref="A64:D64"/>
    <mergeCell ref="B65:C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B79:C79"/>
    <mergeCell ref="A80:D80"/>
    <mergeCell ref="A81:F81"/>
    <mergeCell ref="A83:B83"/>
    <mergeCell ref="C83:G83"/>
    <mergeCell ref="A84:B84"/>
    <mergeCell ref="C84:G84"/>
    <mergeCell ref="A85:B85"/>
    <mergeCell ref="C85:G85"/>
    <mergeCell ref="A87:G87"/>
    <mergeCell ref="B89:C89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A117:D117"/>
    <mergeCell ref="A118:F118"/>
    <mergeCell ref="A120:B120"/>
    <mergeCell ref="C120:G120"/>
    <mergeCell ref="A121:B121"/>
    <mergeCell ref="C121:G121"/>
    <mergeCell ref="A122:B122"/>
    <mergeCell ref="C122:G122"/>
    <mergeCell ref="A124:G124"/>
    <mergeCell ref="B126:C126"/>
    <mergeCell ref="B127:C127"/>
    <mergeCell ref="B128:C128"/>
    <mergeCell ref="A129:D129"/>
    <mergeCell ref="A130:F130"/>
    <mergeCell ref="A132:B132"/>
    <mergeCell ref="C132:G132"/>
    <mergeCell ref="A133:B133"/>
    <mergeCell ref="C133:G133"/>
    <mergeCell ref="A134:B134"/>
    <mergeCell ref="C134:G134"/>
    <mergeCell ref="A136:G136"/>
    <mergeCell ref="B138:C138"/>
    <mergeCell ref="B139:C139"/>
    <mergeCell ref="B140:C140"/>
    <mergeCell ref="A141:D141"/>
    <mergeCell ref="A142:F142"/>
    <mergeCell ref="A144:B144"/>
    <mergeCell ref="C144:G144"/>
    <mergeCell ref="A145:B145"/>
    <mergeCell ref="C145:G145"/>
    <mergeCell ref="A146:B146"/>
    <mergeCell ref="C146:G146"/>
    <mergeCell ref="A148:G148"/>
    <mergeCell ref="B150:C150"/>
    <mergeCell ref="B151:C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A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B175:C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A189:D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C198"/>
    <mergeCell ref="B199:C199"/>
    <mergeCell ref="B200:C200"/>
    <mergeCell ref="A201:D201"/>
    <mergeCell ref="A202:F202"/>
    <mergeCell ref="A204:B204"/>
    <mergeCell ref="C204:G204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D213"/>
    <mergeCell ref="A214:F21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&amp;K00-00924290.RBS.292489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325</v>
      </c>
      <c r="B6" s="7" t="s">
        <v>50</v>
      </c>
      <c r="C6" s="7" t="s">
        <v>514</v>
      </c>
      <c r="D6" s="7" t="s">
        <v>515</v>
      </c>
      <c r="E6" s="7"/>
      <c r="F6" s="7"/>
      <c r="G6" s="7" t="s">
        <v>516</v>
      </c>
      <c r="H6" s="7"/>
      <c r="I6" s="7"/>
      <c r="J6" s="7" t="s">
        <v>517</v>
      </c>
      <c r="K6" s="7"/>
      <c r="L6" s="7"/>
    </row>
    <row r="7" ht="50" customHeight="1">
      <c r="A7" s="7"/>
      <c r="B7" s="7"/>
      <c r="C7" s="7"/>
      <c r="D7" s="7" t="s">
        <v>518</v>
      </c>
      <c r="E7" s="7" t="s">
        <v>519</v>
      </c>
      <c r="F7" s="7" t="s">
        <v>520</v>
      </c>
      <c r="G7" s="7" t="s">
        <v>518</v>
      </c>
      <c r="H7" s="7" t="s">
        <v>519</v>
      </c>
      <c r="I7" s="7" t="s">
        <v>521</v>
      </c>
      <c r="J7" s="7" t="s">
        <v>518</v>
      </c>
      <c r="K7" s="7" t="s">
        <v>519</v>
      </c>
      <c r="L7" s="7" t="s">
        <v>522</v>
      </c>
    </row>
    <row r="8" ht="25" customHeight="1">
      <c r="A8" s="7" t="s">
        <v>330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523</v>
      </c>
      <c r="L8" s="7" t="s">
        <v>524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525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526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325</v>
      </c>
      <c r="B15" s="7" t="s">
        <v>50</v>
      </c>
      <c r="C15" s="7" t="s">
        <v>514</v>
      </c>
      <c r="D15" s="7" t="s">
        <v>515</v>
      </c>
      <c r="E15" s="7"/>
      <c r="F15" s="7"/>
      <c r="G15" s="7" t="s">
        <v>516</v>
      </c>
      <c r="H15" s="7"/>
      <c r="I15" s="7"/>
      <c r="J15" s="7" t="s">
        <v>517</v>
      </c>
      <c r="K15" s="7"/>
      <c r="L15" s="7"/>
    </row>
    <row r="16" ht="50" customHeight="1">
      <c r="A16" s="7"/>
      <c r="B16" s="7"/>
      <c r="C16" s="7"/>
      <c r="D16" s="7" t="s">
        <v>518</v>
      </c>
      <c r="E16" s="7" t="s">
        <v>519</v>
      </c>
      <c r="F16" s="7" t="s">
        <v>520</v>
      </c>
      <c r="G16" s="7" t="s">
        <v>518</v>
      </c>
      <c r="H16" s="7" t="s">
        <v>519</v>
      </c>
      <c r="I16" s="7" t="s">
        <v>521</v>
      </c>
      <c r="J16" s="7" t="s">
        <v>518</v>
      </c>
      <c r="K16" s="7" t="s">
        <v>519</v>
      </c>
      <c r="L16" s="7" t="s">
        <v>522</v>
      </c>
    </row>
    <row r="17" ht="25" customHeight="1">
      <c r="A17" s="7" t="s">
        <v>330</v>
      </c>
      <c r="B17" s="7" t="s">
        <v>429</v>
      </c>
      <c r="C17" s="7" t="s">
        <v>430</v>
      </c>
      <c r="D17" s="7" t="s">
        <v>431</v>
      </c>
      <c r="E17" s="7" t="s">
        <v>432</v>
      </c>
      <c r="F17" s="7" t="s">
        <v>433</v>
      </c>
      <c r="G17" s="7" t="s">
        <v>434</v>
      </c>
      <c r="H17" s="7" t="s">
        <v>435</v>
      </c>
      <c r="I17" s="7" t="s">
        <v>436</v>
      </c>
      <c r="J17" s="7" t="s">
        <v>437</v>
      </c>
      <c r="K17" s="7" t="s">
        <v>523</v>
      </c>
      <c r="L17" s="7" t="s">
        <v>524</v>
      </c>
    </row>
    <row r="18" ht="25" customHeight="1">
      <c r="A18" s="7" t="s">
        <v>330</v>
      </c>
      <c r="B18" s="7" t="s">
        <v>89</v>
      </c>
      <c r="C18" s="8" t="s">
        <v>527</v>
      </c>
      <c r="D18" s="11">
        <v>1</v>
      </c>
      <c r="E18" s="11">
        <v>200000</v>
      </c>
      <c r="F18" s="11">
        <v>200000</v>
      </c>
      <c r="G18" s="11">
        <v>1</v>
      </c>
      <c r="H18" s="11">
        <v>200000</v>
      </c>
      <c r="I18" s="11">
        <v>200000</v>
      </c>
      <c r="J18" s="11">
        <v>1</v>
      </c>
      <c r="K18" s="11">
        <v>200000</v>
      </c>
      <c r="L18" s="11">
        <v>200000</v>
      </c>
    </row>
    <row r="19" ht="25" customHeight="1">
      <c r="A19" s="9" t="s">
        <v>447</v>
      </c>
      <c r="B19" s="9"/>
      <c r="C19" s="9"/>
      <c r="D19" s="12" t="s">
        <v>60</v>
      </c>
      <c r="E19" s="12" t="s">
        <v>60</v>
      </c>
      <c r="F19" s="12">
        <f>SUM(F18:F18)</f>
      </c>
      <c r="G19" s="12" t="s">
        <v>60</v>
      </c>
      <c r="H19" s="12" t="s">
        <v>60</v>
      </c>
      <c r="I19" s="12">
        <f>SUM(I18:I18)</f>
      </c>
      <c r="J19" s="12" t="s">
        <v>60</v>
      </c>
      <c r="K19" s="12" t="s">
        <v>60</v>
      </c>
      <c r="L19" s="12">
        <f>SUM(L18:L18)</f>
      </c>
    </row>
    <row r="20" ht="15" customHeight="1">
</row>
    <row r="21" ht="25" customHeight="1">
      <c r="A21" s="3" t="s">
        <v>528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325</v>
      </c>
      <c r="B23" s="7" t="s">
        <v>50</v>
      </c>
      <c r="C23" s="7" t="s">
        <v>514</v>
      </c>
      <c r="D23" s="7" t="s">
        <v>515</v>
      </c>
      <c r="E23" s="7"/>
      <c r="F23" s="7"/>
      <c r="G23" s="7" t="s">
        <v>516</v>
      </c>
      <c r="H23" s="7"/>
      <c r="I23" s="7"/>
      <c r="J23" s="7" t="s">
        <v>517</v>
      </c>
      <c r="K23" s="7"/>
      <c r="L23" s="7"/>
    </row>
    <row r="24" ht="50" customHeight="1">
      <c r="A24" s="7"/>
      <c r="B24" s="7"/>
      <c r="C24" s="7"/>
      <c r="D24" s="7" t="s">
        <v>518</v>
      </c>
      <c r="E24" s="7" t="s">
        <v>519</v>
      </c>
      <c r="F24" s="7" t="s">
        <v>520</v>
      </c>
      <c r="G24" s="7" t="s">
        <v>518</v>
      </c>
      <c r="H24" s="7" t="s">
        <v>519</v>
      </c>
      <c r="I24" s="7" t="s">
        <v>521</v>
      </c>
      <c r="J24" s="7" t="s">
        <v>518</v>
      </c>
      <c r="K24" s="7" t="s">
        <v>519</v>
      </c>
      <c r="L24" s="7" t="s">
        <v>522</v>
      </c>
    </row>
    <row r="25" ht="25" customHeight="1">
      <c r="A25" s="7" t="s">
        <v>330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523</v>
      </c>
      <c r="L25" s="7" t="s">
        <v>524</v>
      </c>
    </row>
    <row r="26" ht="25" customHeight="1">
      <c r="A26" s="7" t="s">
        <v>330</v>
      </c>
      <c r="B26" s="7" t="s">
        <v>89</v>
      </c>
      <c r="C26" s="8" t="s">
        <v>529</v>
      </c>
      <c r="D26" s="11">
        <v>1</v>
      </c>
      <c r="E26" s="11">
        <v>2474400</v>
      </c>
      <c r="F26" s="11">
        <v>2474400</v>
      </c>
      <c r="G26" s="11">
        <v>1</v>
      </c>
      <c r="H26" s="11">
        <v>1534400</v>
      </c>
      <c r="I26" s="11">
        <v>1534400</v>
      </c>
      <c r="J26" s="11">
        <v>1</v>
      </c>
      <c r="K26" s="11">
        <v>1494400</v>
      </c>
      <c r="L26" s="11">
        <v>1494400</v>
      </c>
    </row>
    <row r="27" ht="25" customHeight="1">
      <c r="A27" s="7" t="s">
        <v>429</v>
      </c>
      <c r="B27" s="7" t="s">
        <v>89</v>
      </c>
      <c r="C27" s="8" t="s">
        <v>529</v>
      </c>
      <c r="D27" s="11">
        <v>1</v>
      </c>
      <c r="E27" s="11">
        <v>220000</v>
      </c>
      <c r="F27" s="11">
        <v>220000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ht="25" customHeight="1">
      <c r="A28" s="7" t="s">
        <v>430</v>
      </c>
      <c r="B28" s="7" t="s">
        <v>89</v>
      </c>
      <c r="C28" s="8" t="s">
        <v>530</v>
      </c>
      <c r="D28" s="11">
        <v>1</v>
      </c>
      <c r="E28" s="11">
        <v>1998000</v>
      </c>
      <c r="F28" s="11">
        <v>1998000</v>
      </c>
      <c r="G28" s="11">
        <v>1</v>
      </c>
      <c r="H28" s="11">
        <v>2179400</v>
      </c>
      <c r="I28" s="11">
        <v>2179400</v>
      </c>
      <c r="J28" s="11">
        <v>1</v>
      </c>
      <c r="K28" s="11">
        <v>2325100</v>
      </c>
      <c r="L28" s="11">
        <v>2325100</v>
      </c>
    </row>
    <row r="29" ht="25" customHeight="1">
      <c r="A29" s="9" t="s">
        <v>447</v>
      </c>
      <c r="B29" s="9"/>
      <c r="C29" s="9"/>
      <c r="D29" s="12" t="s">
        <v>60</v>
      </c>
      <c r="E29" s="12" t="s">
        <v>60</v>
      </c>
      <c r="F29" s="12">
        <f>SUM(F26:F28)</f>
      </c>
      <c r="G29" s="12" t="s">
        <v>60</v>
      </c>
      <c r="H29" s="12" t="s">
        <v>60</v>
      </c>
      <c r="I29" s="12">
        <f>SUM(I26:I28)</f>
      </c>
      <c r="J29" s="12" t="s">
        <v>60</v>
      </c>
      <c r="K29" s="12" t="s">
        <v>60</v>
      </c>
      <c r="L29" s="12">
        <f>SUM(L26:L28)</f>
      </c>
    </row>
    <row r="30" ht="15" customHeight="1">
</row>
    <row r="31" ht="25" customHeight="1">
      <c r="A31" s="3" t="s">
        <v>531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25" customHeight="1">
</row>
    <row r="33" ht="50" customHeight="1">
      <c r="A33" s="7" t="s">
        <v>325</v>
      </c>
      <c r="B33" s="7" t="s">
        <v>50</v>
      </c>
      <c r="C33" s="7" t="s">
        <v>514</v>
      </c>
      <c r="D33" s="7" t="s">
        <v>515</v>
      </c>
      <c r="E33" s="7"/>
      <c r="F33" s="7"/>
      <c r="G33" s="7" t="s">
        <v>516</v>
      </c>
      <c r="H33" s="7"/>
      <c r="I33" s="7"/>
      <c r="J33" s="7" t="s">
        <v>517</v>
      </c>
      <c r="K33" s="7"/>
      <c r="L33" s="7"/>
    </row>
    <row r="34" ht="50" customHeight="1">
      <c r="A34" s="7"/>
      <c r="B34" s="7"/>
      <c r="C34" s="7"/>
      <c r="D34" s="7" t="s">
        <v>518</v>
      </c>
      <c r="E34" s="7" t="s">
        <v>519</v>
      </c>
      <c r="F34" s="7" t="s">
        <v>520</v>
      </c>
      <c r="G34" s="7" t="s">
        <v>518</v>
      </c>
      <c r="H34" s="7" t="s">
        <v>519</v>
      </c>
      <c r="I34" s="7" t="s">
        <v>521</v>
      </c>
      <c r="J34" s="7" t="s">
        <v>518</v>
      </c>
      <c r="K34" s="7" t="s">
        <v>519</v>
      </c>
      <c r="L34" s="7" t="s">
        <v>522</v>
      </c>
    </row>
    <row r="35" ht="25" customHeight="1">
      <c r="A35" s="7" t="s">
        <v>330</v>
      </c>
      <c r="B35" s="7" t="s">
        <v>429</v>
      </c>
      <c r="C35" s="7" t="s">
        <v>430</v>
      </c>
      <c r="D35" s="7" t="s">
        <v>431</v>
      </c>
      <c r="E35" s="7" t="s">
        <v>432</v>
      </c>
      <c r="F35" s="7" t="s">
        <v>433</v>
      </c>
      <c r="G35" s="7" t="s">
        <v>434</v>
      </c>
      <c r="H35" s="7" t="s">
        <v>435</v>
      </c>
      <c r="I35" s="7" t="s">
        <v>436</v>
      </c>
      <c r="J35" s="7" t="s">
        <v>437</v>
      </c>
      <c r="K35" s="7" t="s">
        <v>523</v>
      </c>
      <c r="L35" s="7" t="s">
        <v>524</v>
      </c>
    </row>
    <row r="36">
      <c r="A36" s="7" t="s">
        <v>60</v>
      </c>
      <c r="B36" s="7" t="s">
        <v>60</v>
      </c>
      <c r="C36" s="7" t="s">
        <v>60</v>
      </c>
      <c r="D36" s="7" t="s">
        <v>60</v>
      </c>
      <c r="E36" s="7" t="s">
        <v>60</v>
      </c>
      <c r="F36" s="7" t="s">
        <v>60</v>
      </c>
      <c r="G36" s="7" t="s">
        <v>60</v>
      </c>
      <c r="H36" s="7" t="s">
        <v>60</v>
      </c>
      <c r="I36" s="7" t="s">
        <v>60</v>
      </c>
      <c r="J36" s="7" t="s">
        <v>60</v>
      </c>
      <c r="K36" s="7" t="s">
        <v>60</v>
      </c>
      <c r="L36" s="7" t="s">
        <v>60</v>
      </c>
    </row>
    <row r="37" ht="15" customHeight="1">
</row>
    <row r="38" ht="25" customHeight="1">
      <c r="A38" s="3" t="s">
        <v>532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15" customHeight="1">
</row>
    <row r="40" ht="25" customHeight="1">
      <c r="A40" s="3" t="s">
        <v>533</v>
      </c>
      <c r="B40" s="3"/>
      <c r="C40" s="3"/>
      <c r="D40" s="3"/>
      <c r="E40" s="3"/>
      <c r="F40" s="3"/>
    </row>
    <row r="41" ht="25" customHeight="1">
</row>
    <row r="42" ht="50" customHeight="1">
      <c r="A42" s="7" t="s">
        <v>325</v>
      </c>
      <c r="B42" s="7" t="s">
        <v>50</v>
      </c>
      <c r="C42" s="7" t="s">
        <v>514</v>
      </c>
      <c r="D42" s="7" t="s">
        <v>515</v>
      </c>
      <c r="E42" s="7" t="s">
        <v>516</v>
      </c>
      <c r="F42" s="7" t="s">
        <v>517</v>
      </c>
    </row>
    <row r="43" ht="50" customHeight="1">
      <c r="A43" s="7"/>
      <c r="B43" s="7"/>
      <c r="C43" s="7"/>
      <c r="D43" s="7" t="s">
        <v>534</v>
      </c>
      <c r="E43" s="7" t="s">
        <v>534</v>
      </c>
      <c r="F43" s="7" t="s">
        <v>534</v>
      </c>
    </row>
    <row r="44" ht="25" customHeight="1">
      <c r="A44" s="7" t="s">
        <v>330</v>
      </c>
      <c r="B44" s="7" t="s">
        <v>429</v>
      </c>
      <c r="C44" s="7" t="s">
        <v>430</v>
      </c>
      <c r="D44" s="7" t="s">
        <v>431</v>
      </c>
      <c r="E44" s="7" t="s">
        <v>432</v>
      </c>
      <c r="F44" s="7" t="s">
        <v>433</v>
      </c>
    </row>
    <row r="45">
      <c r="A45" s="7" t="s">
        <v>60</v>
      </c>
      <c r="B45" s="7" t="s">
        <v>60</v>
      </c>
      <c r="C45" s="7" t="s">
        <v>60</v>
      </c>
      <c r="D45" s="7" t="s">
        <v>60</v>
      </c>
      <c r="E45" s="7" t="s">
        <v>60</v>
      </c>
      <c r="F45" s="7" t="s">
        <v>60</v>
      </c>
    </row>
    <row r="46" ht="15" customHeight="1">
</row>
    <row r="47" ht="25" customHeight="1">
      <c r="A47" s="3" t="s">
        <v>535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ht="15" customHeight="1">
</row>
    <row r="49" ht="25" customHeight="1">
      <c r="A49" s="3" t="s">
        <v>536</v>
      </c>
      <c r="B49" s="3"/>
      <c r="C49" s="3"/>
      <c r="D49" s="3"/>
      <c r="E49" s="3"/>
      <c r="F49" s="3"/>
    </row>
    <row r="50" ht="25" customHeight="1">
</row>
    <row r="51" ht="50" customHeight="1">
      <c r="A51" s="7" t="s">
        <v>325</v>
      </c>
      <c r="B51" s="7" t="s">
        <v>50</v>
      </c>
      <c r="C51" s="7" t="s">
        <v>514</v>
      </c>
      <c r="D51" s="7" t="s">
        <v>515</v>
      </c>
      <c r="E51" s="7" t="s">
        <v>516</v>
      </c>
      <c r="F51" s="7" t="s">
        <v>517</v>
      </c>
    </row>
    <row r="52" ht="50" customHeight="1">
      <c r="A52" s="7"/>
      <c r="B52" s="7"/>
      <c r="C52" s="7"/>
      <c r="D52" s="7" t="s">
        <v>534</v>
      </c>
      <c r="E52" s="7" t="s">
        <v>534</v>
      </c>
      <c r="F52" s="7" t="s">
        <v>534</v>
      </c>
    </row>
    <row r="53" ht="25" customHeight="1">
      <c r="A53" s="7" t="s">
        <v>330</v>
      </c>
      <c r="B53" s="7" t="s">
        <v>429</v>
      </c>
      <c r="C53" s="7" t="s">
        <v>430</v>
      </c>
      <c r="D53" s="7" t="s">
        <v>431</v>
      </c>
      <c r="E53" s="7" t="s">
        <v>432</v>
      </c>
      <c r="F53" s="7" t="s">
        <v>433</v>
      </c>
    </row>
    <row r="54">
      <c r="A54" s="7" t="s">
        <v>60</v>
      </c>
      <c r="B54" s="7" t="s">
        <v>60</v>
      </c>
      <c r="C54" s="7" t="s">
        <v>60</v>
      </c>
      <c r="D54" s="7" t="s">
        <v>60</v>
      </c>
      <c r="E54" s="7" t="s">
        <v>60</v>
      </c>
      <c r="F54" s="7" t="s">
        <v>60</v>
      </c>
    </row>
    <row r="55" ht="15" customHeight="1">
</row>
    <row r="56" ht="25" customHeight="1">
      <c r="A56" s="3" t="s">
        <v>537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ht="15" customHeight="1">
</row>
    <row r="58" ht="25" customHeight="1">
      <c r="A58" s="3" t="s">
        <v>538</v>
      </c>
      <c r="B58" s="3"/>
      <c r="C58" s="3"/>
      <c r="D58" s="3"/>
      <c r="E58" s="3"/>
      <c r="F58" s="3"/>
    </row>
    <row r="59" ht="25" customHeight="1">
</row>
    <row r="60" ht="50" customHeight="1">
      <c r="A60" s="7" t="s">
        <v>325</v>
      </c>
      <c r="B60" s="7" t="s">
        <v>50</v>
      </c>
      <c r="C60" s="7" t="s">
        <v>514</v>
      </c>
      <c r="D60" s="7" t="s">
        <v>515</v>
      </c>
      <c r="E60" s="7" t="s">
        <v>516</v>
      </c>
      <c r="F60" s="7" t="s">
        <v>517</v>
      </c>
    </row>
    <row r="61" ht="50" customHeight="1">
      <c r="A61" s="7"/>
      <c r="B61" s="7"/>
      <c r="C61" s="7"/>
      <c r="D61" s="7" t="s">
        <v>534</v>
      </c>
      <c r="E61" s="7" t="s">
        <v>534</v>
      </c>
      <c r="F61" s="7" t="s">
        <v>534</v>
      </c>
    </row>
    <row r="62" ht="25" customHeight="1">
      <c r="A62" s="7" t="s">
        <v>330</v>
      </c>
      <c r="B62" s="7" t="s">
        <v>429</v>
      </c>
      <c r="C62" s="7" t="s">
        <v>430</v>
      </c>
      <c r="D62" s="7" t="s">
        <v>431</v>
      </c>
      <c r="E62" s="7" t="s">
        <v>432</v>
      </c>
      <c r="F62" s="7" t="s">
        <v>433</v>
      </c>
    </row>
    <row r="63">
      <c r="A63" s="7" t="s">
        <v>60</v>
      </c>
      <c r="B63" s="7" t="s">
        <v>60</v>
      </c>
      <c r="C63" s="7" t="s">
        <v>60</v>
      </c>
      <c r="D63" s="7" t="s">
        <v>60</v>
      </c>
      <c r="E63" s="7" t="s">
        <v>60</v>
      </c>
      <c r="F63" s="7" t="s">
        <v>60</v>
      </c>
    </row>
    <row r="64" ht="15" customHeight="1">
</row>
    <row r="65" ht="25" customHeight="1">
      <c r="A65" s="3" t="s">
        <v>539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25" customHeight="1">
</row>
    <row r="67" ht="50" customHeight="1">
      <c r="A67" s="7" t="s">
        <v>325</v>
      </c>
      <c r="B67" s="7" t="s">
        <v>50</v>
      </c>
      <c r="C67" s="7" t="s">
        <v>514</v>
      </c>
      <c r="D67" s="7" t="s">
        <v>515</v>
      </c>
      <c r="E67" s="7"/>
      <c r="F67" s="7"/>
      <c r="G67" s="7" t="s">
        <v>516</v>
      </c>
      <c r="H67" s="7"/>
      <c r="I67" s="7"/>
      <c r="J67" s="7" t="s">
        <v>517</v>
      </c>
      <c r="K67" s="7"/>
      <c r="L67" s="7"/>
    </row>
    <row r="68" ht="50" customHeight="1">
      <c r="A68" s="7"/>
      <c r="B68" s="7"/>
      <c r="C68" s="7"/>
      <c r="D68" s="7" t="s">
        <v>540</v>
      </c>
      <c r="E68" s="7" t="s">
        <v>541</v>
      </c>
      <c r="F68" s="7" t="s">
        <v>542</v>
      </c>
      <c r="G68" s="7" t="s">
        <v>540</v>
      </c>
      <c r="H68" s="7" t="s">
        <v>541</v>
      </c>
      <c r="I68" s="7" t="s">
        <v>543</v>
      </c>
      <c r="J68" s="7" t="s">
        <v>540</v>
      </c>
      <c r="K68" s="7" t="s">
        <v>541</v>
      </c>
      <c r="L68" s="7" t="s">
        <v>544</v>
      </c>
    </row>
    <row r="69" ht="25" customHeight="1">
      <c r="A69" s="7" t="s">
        <v>330</v>
      </c>
      <c r="B69" s="7" t="s">
        <v>429</v>
      </c>
      <c r="C69" s="7" t="s">
        <v>430</v>
      </c>
      <c r="D69" s="7" t="s">
        <v>431</v>
      </c>
      <c r="E69" s="7" t="s">
        <v>432</v>
      </c>
      <c r="F69" s="7" t="s">
        <v>433</v>
      </c>
      <c r="G69" s="7" t="s">
        <v>434</v>
      </c>
      <c r="H69" s="7" t="s">
        <v>435</v>
      </c>
      <c r="I69" s="7" t="s">
        <v>436</v>
      </c>
      <c r="J69" s="7" t="s">
        <v>437</v>
      </c>
      <c r="K69" s="7" t="s">
        <v>523</v>
      </c>
      <c r="L69" s="7" t="s">
        <v>524</v>
      </c>
    </row>
    <row r="70">
      <c r="A70" s="7" t="s">
        <v>60</v>
      </c>
      <c r="B70" s="7" t="s">
        <v>60</v>
      </c>
      <c r="C70" s="7" t="s">
        <v>60</v>
      </c>
      <c r="D70" s="7" t="s">
        <v>60</v>
      </c>
      <c r="E70" s="7" t="s">
        <v>60</v>
      </c>
      <c r="F70" s="7" t="s">
        <v>60</v>
      </c>
      <c r="G70" s="7" t="s">
        <v>60</v>
      </c>
      <c r="H70" s="7" t="s">
        <v>60</v>
      </c>
      <c r="I70" s="7" t="s">
        <v>60</v>
      </c>
      <c r="J70" s="7" t="s">
        <v>60</v>
      </c>
      <c r="K70" s="7" t="s">
        <v>60</v>
      </c>
      <c r="L70" s="7" t="s">
        <v>60</v>
      </c>
    </row>
  </sheetData>
  <sheetProtection password="D5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&amp;K00-00924290.RBS.292489</oddHeader>
    <oddFooter>&amp;L&amp;L&amp;"Verdana,Полужирный"&amp;K000000&amp;L&amp;"Verdana,Полужирный"&amp;K00-014</oddFooter>
  </headerFooter>
</worksheet>
</file>